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\\LNSPA001\Dokumenty_PPA\630 Sekcia monitoringu a reportingu\PRAVIDELNÉ MONITORY\Zverejňovanie na stránku\2023\február 2023\"/>
    </mc:Choice>
  </mc:AlternateContent>
  <xr:revisionPtr revIDLastSave="0" documentId="13_ncr:1_{2D4EE28A-8480-4410-89AD-5AC37F70D9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ehľad za rok 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D10" i="1"/>
  <c r="B10" i="1"/>
  <c r="D42" i="1"/>
  <c r="C42" i="1"/>
  <c r="D89" i="1" l="1"/>
  <c r="C89" i="1"/>
  <c r="B42" i="1" l="1"/>
  <c r="B89" i="1" s="1"/>
  <c r="B64" i="1"/>
  <c r="C64" i="1"/>
  <c r="C9" i="1" s="1"/>
  <c r="D64" i="1"/>
  <c r="D9" i="1" s="1"/>
  <c r="B9" i="1" l="1"/>
</calcChain>
</file>

<file path=xl/sharedStrings.xml><?xml version="1.0" encoding="utf-8"?>
<sst xmlns="http://schemas.openxmlformats.org/spreadsheetml/2006/main" count="87" uniqueCount="87">
  <si>
    <t>Platba na kravy chované v systéme s trhovou produkciou mlieka</t>
  </si>
  <si>
    <t>Platba na oblasti s prírodnými a poloprírodnými obmedzeniami</t>
  </si>
  <si>
    <t>Platba na pestovanie cukrovej repy</t>
  </si>
  <si>
    <t>Víno a vinohrady</t>
  </si>
  <si>
    <t>1.1  - Podpora na akcie odborného vzdelávania a získavania zručností</t>
  </si>
  <si>
    <t>4.1  - Podpora na investície do poľnohospodárskych podnikov</t>
  </si>
  <si>
    <t>6.1  - Pomoc na začatie podnikateľskej činnosti pre mladých poľnohospodárov</t>
  </si>
  <si>
    <t>4.2  - Podpora na investície do spracovania/uvádzania na trh a/alebo vývoja poľnohospodárskych výrobkov</t>
  </si>
  <si>
    <t>6.4  - Podpora na investície do vytvárania a rozvoja nepoľnohospodárskych činností</t>
  </si>
  <si>
    <t>8.3  - Podpora na prevenciu a odstraňovanie škôd v lesoch spôsobených lesnými požiarmi a prírodnými katastrofami a katastrofickými udalosťami</t>
  </si>
  <si>
    <t>8.4  - Podpora na obnovu lesov poškodených lesnými požiarmi a prírodnými katastrofami a katastrofickými udalosťami</t>
  </si>
  <si>
    <t>16.4  - Spolupráca</t>
  </si>
  <si>
    <t>19.1  - Prípravná podpora</t>
  </si>
  <si>
    <t>19.4  - Podpora na prevádzkové náklady a oživenie</t>
  </si>
  <si>
    <t>20.2 - Technická pomoc</t>
  </si>
  <si>
    <t>PROJEKTOVÉ PODPORY PRV SR 2014-2020</t>
  </si>
  <si>
    <t>7. Technická pomoc</t>
  </si>
  <si>
    <t>Uhradené spolu</t>
  </si>
  <si>
    <t>Uhradené zo zdrojov EÚ</t>
  </si>
  <si>
    <t>Uhradené zo štátneho rozpočtu</t>
  </si>
  <si>
    <t>Lesnícko-environmentálne a klimatické služby a ochrana lesov</t>
  </si>
  <si>
    <t>Platba na pestovanie chmeľu</t>
  </si>
  <si>
    <t>Platba na pestovanie rajčiakov</t>
  </si>
  <si>
    <t>Platba na pestovanie vybraných druhov bielkovinových plodín</t>
  </si>
  <si>
    <t>Platba na pestovanie vybraných druhov ovocia s vysokou prácnosťou</t>
  </si>
  <si>
    <t>Platba na pestovanie vybraných druhov zeleniny</t>
  </si>
  <si>
    <t>Platba na územia európskeho významu</t>
  </si>
  <si>
    <t>Platba pre mladých poľnohospodárov</t>
  </si>
  <si>
    <t>Úhrada finančnej disciplíny</t>
  </si>
  <si>
    <t>ORGANIZÁCIA TRHU a ŠTÁTNA POMOC</t>
  </si>
  <si>
    <t>OPERAČNÝ PROGRAM RYBNÉ HOSPODÁRSTVO 2014-2020</t>
  </si>
  <si>
    <t>Platba na pestovanie vybraných druhov ovocia s veľmi vysokou prácnosťou</t>
  </si>
  <si>
    <t>Odstraňovanie a likvidácia mŕtvych hospodárskych zvierat</t>
  </si>
  <si>
    <t>Podpory pre pestovateľov ovocia a zeleniny (OZ)</t>
  </si>
  <si>
    <t>Schémy oddelených priamych platieb:</t>
  </si>
  <si>
    <t>IACS - priame platby a neprojektové podpory  PRV SR 2014-2020</t>
  </si>
  <si>
    <t>Platba na poľnohospodárske postupy prospešné pre klímu a životné prostredie (Greening)</t>
  </si>
  <si>
    <t xml:space="preserve">SPOLU:                    </t>
  </si>
  <si>
    <t>Platba na chov bahníc, jariek a kôz</t>
  </si>
  <si>
    <t>Platba na výkrm vybraných kategórií hovädzieho dobytka</t>
  </si>
  <si>
    <t xml:space="preserve">Platba na prvé zalesnenie poľnohospodárskej pôdy </t>
  </si>
  <si>
    <t>Platba na životné podmienky zvierat</t>
  </si>
  <si>
    <t>Platba na agroenvironmentálno-klimatické opatrenia</t>
  </si>
  <si>
    <t>Platba na agroenvironmentálno-klimatické opatrenia - Chov a udržanie ohrozených druhov zvierat</t>
  </si>
  <si>
    <t>Platba na ekologické poľnohospodárstvo</t>
  </si>
  <si>
    <t>8.1 - Podpora na zalesňovanie/vytváranie zalesnených oblastí</t>
  </si>
  <si>
    <t>Doplnková vnútroštátna platba na dobytčie jednotky</t>
  </si>
  <si>
    <t xml:space="preserve">Ovocie a zelenina do škôl </t>
  </si>
  <si>
    <t xml:space="preserve">Školské mlieko </t>
  </si>
  <si>
    <t>Schémy viazaných priamych platieb:</t>
  </si>
  <si>
    <t>Podpory v súvislosti s opatreniami programu rozvoja vidieka:</t>
  </si>
  <si>
    <t>Forma prechodnej vnútroštátnej platby:</t>
  </si>
  <si>
    <t>Platba na pestovanie vybraných druhov zeleniny s veľmi vysokou prácnosťou</t>
  </si>
  <si>
    <t xml:space="preserve">1.2 - Podpora na demonštračné činnosti a informačné akcie </t>
  </si>
  <si>
    <t>Dotácia na kontrolu úžitkovosti, testovanie a odhad plemennej hodnoty HR</t>
  </si>
  <si>
    <t>Dotácia na založenie a vedenie plemennej knihy a plemenárskej evidencie</t>
  </si>
  <si>
    <t>Mimoprodukčné funkcie lesa</t>
  </si>
  <si>
    <t>20.1 - Podpora na technickú pomoc (iná ako NVS)</t>
  </si>
  <si>
    <t>Prechodný zjednodušený režim základnej platby (jednotná platba na plochu, tzv, SAPS)</t>
  </si>
  <si>
    <t>4.3  - Podpora na investície do infraštruktúry súvisiacej s vývojom. modernizáciou alebo prispôsobením poľnohospodárstva a lesného hospodárstva</t>
  </si>
  <si>
    <t>7.2  - Podpora na investície do vytvárania. zlepšovania alebo rozširovania všetkých druhov infraštruktúr malých rozmerov vrátane investícií do energie z obnoviteľných zdrojov a úspor energie</t>
  </si>
  <si>
    <t>7.4  - Podpora na investície do vytvárania. zlepšovania alebo rozširovania miestnych základných služieb pre vidiecke obyvateľstvo vrátane voľného času a kultúry a súvisiacej infraštruktúry</t>
  </si>
  <si>
    <t>7.5  - Podpora na investície do rekreačnej infraštruktúry. turistických informácií a do turistickej infraštruktúry malých rozmerov na verejné využitie</t>
  </si>
  <si>
    <t>8.6  - Podpora investícií do lesníckych technológií a spracovania. do mobilizácie lesníckych výrobkov a ich uvádzania na trh</t>
  </si>
  <si>
    <t>Včely</t>
  </si>
  <si>
    <t>2.3 - Podpora na odbornú prípravu poradcov</t>
  </si>
  <si>
    <t>11 - na zamestnávanie znevýhodnených a značne znevýhodnených zamestnancov</t>
  </si>
  <si>
    <t>Dotácia na úhradu nákladov a strát na hospodárskych zvieratách</t>
  </si>
  <si>
    <t xml:space="preserve">2. Produktívne investície do akvakultúry </t>
  </si>
  <si>
    <t>10 - na platby poistného</t>
  </si>
  <si>
    <t>Dotácia na účasť spracovateľa na výstave</t>
  </si>
  <si>
    <t>Dotácia na zabezpečenie účasti chovateľov a pestovateľov na výstavách</t>
  </si>
  <si>
    <t>Zelená nafta</t>
  </si>
  <si>
    <t>21.1 - Výnimočná dočasná podpora pre podnik, ktorý je obzvlášť zasiahnutý krízou v dôsledku ochorenia COVID-19</t>
  </si>
  <si>
    <t>Lesnícko-environmentálne platby</t>
  </si>
  <si>
    <t>Redistributívna platba</t>
  </si>
  <si>
    <t>Štátna pomoc:</t>
  </si>
  <si>
    <t>Organizácia trhu:</t>
  </si>
  <si>
    <t>6.3 - Pomoc na začatie podnikateľskej činnosti na rozvoj malých poľhohospodárskych podnikov</t>
  </si>
  <si>
    <t>2.1  - Podpora na pomoc pri využívaní poradenských služieb</t>
  </si>
  <si>
    <t>19.2 - Podpora miestneho rozvoja iniciatívy LEADER vedeného komunitou - Podpora na vykonávanie operácií v rámci stratégie miestneho rozvoja vedeného komunitou</t>
  </si>
  <si>
    <t>Mimoriadne opatrenie v sektore mlieka a mäsa a fúz - PTMO</t>
  </si>
  <si>
    <t>Výnimočná pomoc</t>
  </si>
  <si>
    <t>Náhrada škôd spôsobených nepriaznivou poveternostnou udalosťou, ktorú možno prirovnať k prírodnej katastrofe (SUCHO 2022)</t>
  </si>
  <si>
    <t>Podpora potravinárskeho sektora</t>
  </si>
  <si>
    <r>
      <rPr>
        <b/>
        <sz val="14"/>
        <color indexed="8"/>
        <rFont val="Calibri"/>
        <family val="2"/>
        <charset val="238"/>
        <scheme val="minor"/>
      </rPr>
      <t xml:space="preserve">Aktuálny prehľad vyplatených finančných prostriedkov       </t>
    </r>
    <r>
      <rPr>
        <b/>
        <sz val="12"/>
        <color indexed="8"/>
        <rFont val="Calibri"/>
        <family val="2"/>
        <charset val="238"/>
        <scheme val="minor"/>
      </rPr>
      <t xml:space="preserve">      </t>
    </r>
    <r>
      <rPr>
        <b/>
        <sz val="16"/>
        <color indexed="8"/>
        <rFont val="Calibri"/>
        <family val="2"/>
        <charset val="238"/>
        <scheme val="minor"/>
      </rPr>
      <t xml:space="preserve">                                     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Prehľad za obdobie 01.01.2023 - 28.02.2023</t>
    </r>
  </si>
  <si>
    <t>Doplnková  vnútroštátna platba na plochu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</si>
</sst>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2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0"/>
      <name val="Arial CE"/>
      <charset val="238"/>
    </font>
    <font>
      <sz val="11"/>
      <name val="Calibri"/>
      <family val="2"/>
      <charset val="238"/>
    </font>
    <font>
      <sz val="10"/>
      <color rgb="FF41631B"/>
      <name val="Calibri"/>
      <family val="2"/>
      <charset val="238"/>
    </font>
    <font>
      <b/>
      <sz val="10"/>
      <color rgb="FF41631B"/>
      <name val="Calibri"/>
      <family val="2"/>
      <charset val="238"/>
    </font>
    <font>
      <sz val="11"/>
      <name val="Calibri"/>
      <family val="2"/>
      <scheme val="minor"/>
    </font>
    <font>
      <sz val="10"/>
      <color rgb="FF000000"/>
      <name val="Arial CE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gradientFill degree="270">
        <stop position="0">
          <color theme="0"/>
        </stop>
        <stop position="1">
          <color theme="4"/>
        </stop>
      </gradientFill>
    </fill>
    <fill>
      <gradientFill degree="270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E5F3D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D2EBB7"/>
      </top>
      <bottom style="thin">
        <color rgb="FFD2EBB7"/>
      </bottom>
      <diagonal/>
    </border>
  </borders>
  <cellStyleXfs count="28">
    <xf numFmtId="0" fontId="0" fillId="0" borderId="0"/>
    <xf numFmtId="44" fontId="14" fillId="0" borderId="0" applyFont="0" applyFill="0" applyBorder="0" applyAlignment="0" applyProtection="0"/>
    <xf numFmtId="0" fontId="19" fillId="0" borderId="0"/>
    <xf numFmtId="0" fontId="9" fillId="0" borderId="0"/>
    <xf numFmtId="0" fontId="8" fillId="0" borderId="0"/>
    <xf numFmtId="0" fontId="7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" fontId="21" fillId="0" borderId="12" applyNumberFormat="0" applyProtection="0">
      <alignment horizontal="right" vertical="center"/>
    </xf>
    <xf numFmtId="0" fontId="4" fillId="0" borderId="0"/>
    <xf numFmtId="43" fontId="4" fillId="0" borderId="0" applyFont="0" applyFill="0" applyBorder="0" applyAlignment="0" applyProtection="0"/>
    <xf numFmtId="4" fontId="22" fillId="4" borderId="12" applyNumberFormat="0" applyProtection="0">
      <alignment vertical="center"/>
    </xf>
    <xf numFmtId="0" fontId="3" fillId="0" borderId="0"/>
    <xf numFmtId="43" fontId="3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right"/>
    </xf>
    <xf numFmtId="164" fontId="0" fillId="0" borderId="0" xfId="0" applyNumberFormat="1"/>
    <xf numFmtId="164" fontId="13" fillId="0" borderId="0" xfId="0" applyNumberFormat="1" applyFont="1" applyFill="1" applyBorder="1" applyAlignment="1">
      <alignment horizontal="right"/>
    </xf>
    <xf numFmtId="164" fontId="13" fillId="0" borderId="0" xfId="0" applyNumberFormat="1" applyFont="1" applyFill="1" applyBorder="1" applyAlignment="1">
      <alignment horizontal="right" wrapText="1"/>
    </xf>
    <xf numFmtId="164" fontId="10" fillId="0" borderId="0" xfId="0" applyNumberFormat="1" applyFont="1" applyFill="1" applyBorder="1" applyAlignment="1">
      <alignment horizontal="right" wrapText="1"/>
    </xf>
    <xf numFmtId="164" fontId="0" fillId="0" borderId="0" xfId="0" applyNumberFormat="1" applyFill="1" applyBorder="1" applyAlignment="1">
      <alignment horizontal="right"/>
    </xf>
    <xf numFmtId="164" fontId="0" fillId="0" borderId="0" xfId="0" applyNumberFormat="1" applyFill="1" applyBorder="1" applyAlignment="1">
      <alignment horizontal="right" wrapText="1"/>
    </xf>
    <xf numFmtId="0" fontId="10" fillId="0" borderId="4" xfId="0" applyFont="1" applyFill="1" applyBorder="1" applyAlignment="1">
      <alignment horizontal="left"/>
    </xf>
    <xf numFmtId="164" fontId="13" fillId="0" borderId="5" xfId="0" applyNumberFormat="1" applyFont="1" applyFill="1" applyBorder="1" applyAlignment="1">
      <alignment horizontal="right"/>
    </xf>
    <xf numFmtId="0" fontId="0" fillId="0" borderId="4" xfId="0" applyFill="1" applyBorder="1"/>
    <xf numFmtId="164" fontId="0" fillId="0" borderId="5" xfId="0" applyNumberFormat="1" applyFill="1" applyBorder="1" applyAlignment="1">
      <alignment horizontal="right"/>
    </xf>
    <xf numFmtId="0" fontId="10" fillId="0" borderId="4" xfId="0" applyFont="1" applyFill="1" applyBorder="1"/>
    <xf numFmtId="0" fontId="0" fillId="0" borderId="4" xfId="0" applyFill="1" applyBorder="1" applyAlignment="1">
      <alignment wrapText="1"/>
    </xf>
    <xf numFmtId="164" fontId="0" fillId="0" borderId="5" xfId="0" applyNumberFormat="1" applyFill="1" applyBorder="1" applyAlignment="1">
      <alignment horizontal="right" wrapText="1"/>
    </xf>
    <xf numFmtId="0" fontId="0" fillId="0" borderId="6" xfId="0" applyFill="1" applyBorder="1"/>
    <xf numFmtId="0" fontId="0" fillId="0" borderId="6" xfId="0" applyFill="1" applyBorder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2" xfId="0" applyNumberFormat="1" applyFont="1" applyFill="1" applyBorder="1" applyAlignment="1">
      <alignment horizontal="right" vertical="center" wrapText="1"/>
    </xf>
    <xf numFmtId="164" fontId="11" fillId="2" borderId="3" xfId="0" applyNumberFormat="1" applyFont="1" applyFill="1" applyBorder="1" applyAlignment="1">
      <alignment horizontal="right" vertical="center" wrapText="1"/>
    </xf>
    <xf numFmtId="0" fontId="11" fillId="3" borderId="9" xfId="0" applyFont="1" applyFill="1" applyBorder="1" applyAlignment="1">
      <alignment horizontal="right"/>
    </xf>
    <xf numFmtId="164" fontId="10" fillId="3" borderId="10" xfId="0" applyNumberFormat="1" applyFont="1" applyFill="1" applyBorder="1" applyAlignment="1">
      <alignment horizontal="center" vertical="top" wrapText="1"/>
    </xf>
    <xf numFmtId="164" fontId="10" fillId="3" borderId="11" xfId="0" applyNumberFormat="1" applyFont="1" applyFill="1" applyBorder="1" applyAlignment="1">
      <alignment horizontal="center" vertical="top" wrapText="1"/>
    </xf>
    <xf numFmtId="164" fontId="10" fillId="3" borderId="10" xfId="0" applyNumberFormat="1" applyFont="1" applyFill="1" applyBorder="1" applyAlignment="1">
      <alignment horizontal="right" vertical="center"/>
    </xf>
    <xf numFmtId="164" fontId="10" fillId="3" borderId="11" xfId="0" applyNumberFormat="1" applyFont="1" applyFill="1" applyBorder="1" applyAlignment="1">
      <alignment horizontal="right" vertical="center"/>
    </xf>
    <xf numFmtId="0" fontId="0" fillId="0" borderId="4" xfId="0" applyBorder="1"/>
    <xf numFmtId="164" fontId="0" fillId="0" borderId="0" xfId="0" applyNumberFormat="1" applyAlignment="1">
      <alignment horizontal="right"/>
    </xf>
    <xf numFmtId="164" fontId="0" fillId="0" borderId="7" xfId="0" applyNumberFormat="1" applyFill="1" applyBorder="1" applyAlignment="1">
      <alignment horizontal="right" wrapText="1"/>
    </xf>
    <xf numFmtId="164" fontId="0" fillId="0" borderId="8" xfId="0" applyNumberFormat="1" applyFill="1" applyBorder="1" applyAlignment="1">
      <alignment horizontal="right" wrapText="1"/>
    </xf>
    <xf numFmtId="164" fontId="0" fillId="0" borderId="0" xfId="1" applyNumberFormat="1" applyFont="1" applyBorder="1"/>
    <xf numFmtId="164" fontId="0" fillId="0" borderId="5" xfId="1" applyNumberFormat="1" applyFont="1" applyBorder="1"/>
    <xf numFmtId="164" fontId="0" fillId="0" borderId="0" xfId="0" applyNumberFormat="1" applyBorder="1"/>
    <xf numFmtId="164" fontId="0" fillId="0" borderId="5" xfId="0" applyNumberFormat="1" applyBorder="1"/>
    <xf numFmtId="164" fontId="0" fillId="0" borderId="0" xfId="1" applyNumberFormat="1" applyFont="1" applyFill="1" applyBorder="1" applyAlignment="1">
      <alignment horizontal="right"/>
    </xf>
    <xf numFmtId="164" fontId="10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/>
    </xf>
    <xf numFmtId="164" fontId="0" fillId="0" borderId="4" xfId="0" applyNumberFormat="1" applyBorder="1"/>
    <xf numFmtId="0" fontId="0" fillId="0" borderId="0" xfId="0" applyBorder="1"/>
    <xf numFmtId="0" fontId="0" fillId="0" borderId="5" xfId="0" applyBorder="1"/>
    <xf numFmtId="164" fontId="0" fillId="0" borderId="0" xfId="1" applyNumberFormat="1" applyFont="1" applyFill="1" applyBorder="1" applyAlignment="1">
      <alignment horizontal="right" wrapText="1"/>
    </xf>
    <xf numFmtId="164" fontId="0" fillId="0" borderId="5" xfId="1" applyNumberFormat="1" applyFont="1" applyFill="1" applyBorder="1" applyAlignment="1">
      <alignment horizontal="right" wrapText="1"/>
    </xf>
    <xf numFmtId="164" fontId="0" fillId="0" borderId="0" xfId="0" applyNumberFormat="1" applyFill="1"/>
    <xf numFmtId="164" fontId="10" fillId="0" borderId="0" xfId="0" applyNumberFormat="1" applyFont="1" applyFill="1"/>
    <xf numFmtId="0" fontId="20" fillId="0" borderId="0" xfId="0" applyFont="1" applyFill="1" applyAlignment="1">
      <alignment horizontal="center"/>
    </xf>
    <xf numFmtId="164" fontId="23" fillId="0" borderId="0" xfId="0" applyNumberFormat="1" applyFont="1" applyFill="1"/>
    <xf numFmtId="0" fontId="0" fillId="0" borderId="0" xfId="0" applyFill="1" applyAlignment="1">
      <alignment wrapText="1"/>
    </xf>
    <xf numFmtId="0" fontId="0" fillId="0" borderId="0" xfId="0" applyFill="1"/>
    <xf numFmtId="0" fontId="0" fillId="0" borderId="0" xfId="0" applyFill="1" applyAlignment="1"/>
    <xf numFmtId="164" fontId="0" fillId="0" borderId="0" xfId="0" applyNumberFormat="1" applyFill="1" applyAlignment="1">
      <alignment wrapText="1"/>
    </xf>
    <xf numFmtId="1" fontId="0" fillId="0" borderId="0" xfId="0" applyNumberFormat="1" applyFill="1"/>
    <xf numFmtId="164" fontId="10" fillId="0" borderId="0" xfId="0" applyNumberFormat="1" applyFont="1" applyFill="1" applyAlignment="1">
      <alignment wrapText="1"/>
    </xf>
    <xf numFmtId="0" fontId="10" fillId="0" borderId="0" xfId="0" applyFont="1" applyFill="1" applyAlignment="1">
      <alignment wrapText="1"/>
    </xf>
    <xf numFmtId="0" fontId="13" fillId="0" borderId="6" xfId="0" applyFont="1" applyFill="1" applyBorder="1" applyAlignment="1">
      <alignment horizontal="left"/>
    </xf>
    <xf numFmtId="0" fontId="0" fillId="0" borderId="0" xfId="0" applyFill="1" applyBorder="1"/>
    <xf numFmtId="4" fontId="24" fillId="0" borderId="0" xfId="0" applyNumberFormat="1" applyFont="1" applyFill="1" applyBorder="1" applyAlignment="1">
      <alignment horizontal="right" vertical="center" wrapText="1"/>
    </xf>
    <xf numFmtId="164" fontId="25" fillId="0" borderId="0" xfId="0" applyNumberFormat="1" applyFont="1" applyFill="1"/>
    <xf numFmtId="0" fontId="12" fillId="0" borderId="1" xfId="0" applyFont="1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0" xfId="0" applyFont="1" applyBorder="1" applyAlignment="1">
      <alignment horizontal="right" vertical="center"/>
    </xf>
    <xf numFmtId="0" fontId="12" fillId="0" borderId="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</cellXfs>
  <cellStyles count="28">
    <cellStyle name="Čiarka 2" xfId="7" xr:uid="{00000000-0005-0000-0000-000001000000}"/>
    <cellStyle name="Čiarka 2 2" xfId="21" xr:uid="{052733EF-DE6C-46E0-933D-85E61B61417C}"/>
    <cellStyle name="Čiarka 3" xfId="11" xr:uid="{D1204EAE-F93B-41E5-8C0F-D5A7D8D347EB}"/>
    <cellStyle name="Čiarka 3 2" xfId="24" xr:uid="{14142FCB-26EA-49B1-A47B-E443AF1E4B7B}"/>
    <cellStyle name="Čiarka 4" xfId="14" xr:uid="{80C3ACC0-CF75-423E-A25A-9882E9942E5B}"/>
    <cellStyle name="Čiarka 5" xfId="27" xr:uid="{FA4E30FF-13A0-49A5-8A72-67B58FD904CF}"/>
    <cellStyle name="Mena" xfId="1" builtinId="4"/>
    <cellStyle name="Mena 2" xfId="16" xr:uid="{E788A012-284F-4094-8567-2E236A66D558}"/>
    <cellStyle name="Normálna" xfId="0" builtinId="0"/>
    <cellStyle name="Normálna 10" xfId="25" xr:uid="{0F242B27-C418-47CD-8DB9-841C149DF443}"/>
    <cellStyle name="Normálna 11" xfId="26" xr:uid="{E9104A21-2BA4-49A6-A26B-2614D849B521}"/>
    <cellStyle name="Normálna 2" xfId="3" xr:uid="{00000000-0005-0000-0000-000004000000}"/>
    <cellStyle name="Normálna 2 2" xfId="17" xr:uid="{C97AF5D2-72CA-432B-B028-FAC547267F2C}"/>
    <cellStyle name="Normálna 3" xfId="4" xr:uid="{00000000-0005-0000-0000-000005000000}"/>
    <cellStyle name="Normálna 3 2" xfId="18" xr:uid="{BBF09955-B17F-43C7-A1E3-A401BC51BBEB}"/>
    <cellStyle name="Normálna 4" xfId="5" xr:uid="{00000000-0005-0000-0000-000006000000}"/>
    <cellStyle name="Normálna 4 2" xfId="19" xr:uid="{22EFD6CE-E69C-492C-8D63-A19272E914C0}"/>
    <cellStyle name="Normálna 5" xfId="6" xr:uid="{00000000-0005-0000-0000-000007000000}"/>
    <cellStyle name="Normálna 5 2" xfId="20" xr:uid="{A502A0DC-40C9-411E-A43C-C732AFF098FA}"/>
    <cellStyle name="Normálna 6" xfId="8" xr:uid="{A57BB8D0-6FC2-4CC5-967F-CA2B56A49833}"/>
    <cellStyle name="Normálna 6 2" xfId="22" xr:uid="{A2D0B1C9-B02D-41FD-9DF4-E9146D8322FB}"/>
    <cellStyle name="Normálna 7" xfId="10" xr:uid="{CFB70569-5774-404D-88C2-68D08BA1FFC0}"/>
    <cellStyle name="Normálna 7 2" xfId="23" xr:uid="{1B4F6541-9C45-426D-BE5B-E2330D5485A2}"/>
    <cellStyle name="Normálna 8" xfId="15" xr:uid="{F820450E-F56A-42C5-B397-7D0A8C1CB2DA}"/>
    <cellStyle name="Normálna 9" xfId="13" xr:uid="{A7EA4891-0B21-4A86-A7EF-17AE2E447970}"/>
    <cellStyle name="normálne_mesacny prehlad" xfId="2" xr:uid="{00000000-0005-0000-0000-000008000000}"/>
    <cellStyle name="SAPBEXaggData" xfId="12" xr:uid="{E286732D-F5A9-404F-83A7-0A85D2DF8AC8}"/>
    <cellStyle name="SAPBEXstdData" xfId="9" xr:uid="{C46D17B4-3D9D-4A92-8AA8-C6AE7FAB8CBD}"/>
  </cellStyles>
  <dxfs count="13"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</dxf>
    <dxf>
      <numFmt numFmtId="164" formatCode="#,##0.00\ &quot;€&quot;"/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</dxf>
    <dxf>
      <numFmt numFmtId="164" formatCode="#,##0.00\ &quot;€&quot;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  <alignment horizontal="center" vertical="bottom" textRotation="0" wrapText="0" indent="0" justifyLastLine="0" shrinkToFit="0" readingOrder="0"/>
    </dxf>
    <dxf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alignment horizontal="righ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1</xdr:row>
      <xdr:rowOff>80963</xdr:rowOff>
    </xdr:from>
    <xdr:to>
      <xdr:col>0</xdr:col>
      <xdr:colOff>3686176</xdr:colOff>
      <xdr:row>5</xdr:row>
      <xdr:rowOff>115335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80963"/>
          <a:ext cx="3571876" cy="796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uľka1" displayName="Tabuľka1" ref="A8:D91" headerRowCount="0" dataDxfId="12">
  <tableColumns count="4">
    <tableColumn id="1" xr3:uid="{00000000-0010-0000-0000-000001000000}" name="Stĺpec1" headerRowDxfId="11" dataDxfId="10" totalsRowDxfId="9"/>
    <tableColumn id="2" xr3:uid="{00000000-0010-0000-0000-000002000000}" name="Stĺpec2" headerRowDxfId="8" dataDxfId="7" totalsRowDxfId="6"/>
    <tableColumn id="3" xr3:uid="{00000000-0010-0000-0000-000003000000}" name="Stĺpec3" headerRowDxfId="5" dataDxfId="4" totalsRowDxfId="3"/>
    <tableColumn id="4" xr3:uid="{00000000-0010-0000-0000-000004000000}" name="Stĺpec4" headerRowDxfId="2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5"/>
  <sheetViews>
    <sheetView tabSelected="1" topLeftCell="A2" zoomScale="80" zoomScaleNormal="80" workbookViewId="0">
      <selection activeCell="I14" sqref="I14"/>
    </sheetView>
  </sheetViews>
  <sheetFormatPr defaultRowHeight="15" x14ac:dyDescent="0.25"/>
  <cols>
    <col min="1" max="1" width="127" customWidth="1"/>
    <col min="2" max="4" width="21.28515625" style="3" customWidth="1"/>
    <col min="5" max="5" width="16.42578125" bestFit="1" customWidth="1"/>
    <col min="6" max="6" width="16.42578125" customWidth="1"/>
    <col min="7" max="7" width="11.42578125" bestFit="1" customWidth="1"/>
  </cols>
  <sheetData>
    <row r="1" spans="1:9" s="2" customFormat="1" ht="3" hidden="1" customHeight="1" thickBot="1" x14ac:dyDescent="0.3">
      <c r="B1" s="3"/>
      <c r="C1" s="3"/>
      <c r="D1" s="3"/>
    </row>
    <row r="2" spans="1:9" s="2" customFormat="1" ht="15" customHeight="1" x14ac:dyDescent="0.25">
      <c r="A2" s="58" t="s">
        <v>85</v>
      </c>
      <c r="B2" s="59"/>
      <c r="C2" s="59"/>
      <c r="D2" s="60"/>
    </row>
    <row r="3" spans="1:9" s="2" customFormat="1" ht="15" customHeight="1" x14ac:dyDescent="0.25">
      <c r="A3" s="61"/>
      <c r="B3" s="62"/>
      <c r="C3" s="62"/>
      <c r="D3" s="63"/>
    </row>
    <row r="4" spans="1:9" s="2" customFormat="1" ht="15" customHeight="1" x14ac:dyDescent="0.25">
      <c r="A4" s="61"/>
      <c r="B4" s="62"/>
      <c r="C4" s="62"/>
      <c r="D4" s="63"/>
    </row>
    <row r="5" spans="1:9" s="2" customFormat="1" ht="15" customHeight="1" x14ac:dyDescent="0.25">
      <c r="A5" s="61"/>
      <c r="B5" s="62"/>
      <c r="C5" s="62"/>
      <c r="D5" s="63"/>
    </row>
    <row r="6" spans="1:9" s="2" customFormat="1" ht="15" customHeight="1" x14ac:dyDescent="0.25">
      <c r="A6" s="61"/>
      <c r="B6" s="62"/>
      <c r="C6" s="62"/>
      <c r="D6" s="63"/>
    </row>
    <row r="7" spans="1:9" ht="15.75" customHeight="1" thickBot="1" x14ac:dyDescent="0.3">
      <c r="A7" s="64"/>
      <c r="B7" s="65"/>
      <c r="C7" s="65"/>
      <c r="D7" s="66"/>
    </row>
    <row r="8" spans="1:9" s="2" customFormat="1" ht="30" customHeight="1" thickBot="1" x14ac:dyDescent="0.3">
      <c r="A8" s="22"/>
      <c r="B8" s="23" t="s">
        <v>17</v>
      </c>
      <c r="C8" s="23" t="s">
        <v>18</v>
      </c>
      <c r="D8" s="24" t="s">
        <v>19</v>
      </c>
      <c r="E8" s="48"/>
      <c r="F8" s="48"/>
    </row>
    <row r="9" spans="1:9" s="1" customFormat="1" ht="30" customHeight="1" thickBot="1" x14ac:dyDescent="0.3">
      <c r="A9" s="22" t="s">
        <v>37</v>
      </c>
      <c r="B9" s="25">
        <f>SUM(B10,B42,B64,B89)</f>
        <v>157208626.56</v>
      </c>
      <c r="C9" s="25">
        <f>SUM(C10,C42,C64,C89)</f>
        <v>143775909.36000007</v>
      </c>
      <c r="D9" s="26">
        <f>SUM(D10,D42,D64,D89)</f>
        <v>13432717.199999999</v>
      </c>
      <c r="E9" s="46"/>
      <c r="F9" s="48"/>
    </row>
    <row r="10" spans="1:9" ht="30" customHeight="1" x14ac:dyDescent="0.25">
      <c r="A10" s="19" t="s">
        <v>35</v>
      </c>
      <c r="B10" s="20">
        <f>SUM(B11:B41)</f>
        <v>146054341.82000002</v>
      </c>
      <c r="C10" s="20">
        <f t="shared" ref="C10:D10" si="0">SUM(C11:C41)</f>
        <v>137432376.24000007</v>
      </c>
      <c r="D10" s="21">
        <f t="shared" si="0"/>
        <v>8621965.5799999982</v>
      </c>
      <c r="E10" s="57"/>
      <c r="F10" s="43"/>
    </row>
    <row r="11" spans="1:9" x14ac:dyDescent="0.25">
      <c r="A11" s="10" t="s">
        <v>34</v>
      </c>
      <c r="B11" s="5"/>
      <c r="C11" s="5"/>
      <c r="D11" s="11"/>
      <c r="E11" s="48"/>
      <c r="F11" s="48"/>
    </row>
    <row r="12" spans="1:9" x14ac:dyDescent="0.25">
      <c r="A12" s="12" t="s">
        <v>58</v>
      </c>
      <c r="B12" s="31">
        <v>57793796.619999997</v>
      </c>
      <c r="C12" s="31">
        <v>57793796.619999997</v>
      </c>
      <c r="D12" s="32">
        <v>0</v>
      </c>
      <c r="E12" s="48"/>
      <c r="F12" s="48"/>
    </row>
    <row r="13" spans="1:9" x14ac:dyDescent="0.25">
      <c r="A13" s="12" t="s">
        <v>36</v>
      </c>
      <c r="B13" s="31">
        <v>33867762.859999999</v>
      </c>
      <c r="C13" s="31">
        <v>33867762.859999999</v>
      </c>
      <c r="D13" s="32">
        <v>0</v>
      </c>
      <c r="E13" s="48"/>
      <c r="F13" s="48"/>
    </row>
    <row r="14" spans="1:9" x14ac:dyDescent="0.25">
      <c r="A14" s="12" t="s">
        <v>27</v>
      </c>
      <c r="B14" s="31">
        <v>948885.76</v>
      </c>
      <c r="C14" s="31">
        <v>948885.76</v>
      </c>
      <c r="D14" s="32">
        <v>0</v>
      </c>
      <c r="E14" s="48"/>
      <c r="F14" s="48"/>
      <c r="H14" s="48"/>
      <c r="I14" s="48"/>
    </row>
    <row r="15" spans="1:9" x14ac:dyDescent="0.25">
      <c r="A15" s="12" t="s">
        <v>28</v>
      </c>
      <c r="B15" s="31">
        <v>4029.78</v>
      </c>
      <c r="C15" s="31">
        <v>4029.78</v>
      </c>
      <c r="D15" s="32">
        <v>0</v>
      </c>
      <c r="E15" s="48"/>
      <c r="F15" s="48"/>
      <c r="H15" s="48"/>
      <c r="I15" s="48"/>
    </row>
    <row r="16" spans="1:9" s="2" customFormat="1" x14ac:dyDescent="0.25">
      <c r="A16" s="12" t="s">
        <v>75</v>
      </c>
      <c r="B16" s="31">
        <v>3181071.2</v>
      </c>
      <c r="C16" s="31">
        <v>3181071.2</v>
      </c>
      <c r="D16" s="32">
        <v>0</v>
      </c>
      <c r="E16" s="48"/>
      <c r="F16" s="48"/>
      <c r="H16" s="45"/>
      <c r="I16" s="48"/>
    </row>
    <row r="17" spans="1:9" x14ac:dyDescent="0.25">
      <c r="A17" s="14" t="s">
        <v>49</v>
      </c>
      <c r="B17" s="35"/>
      <c r="C17" s="36"/>
      <c r="D17" s="37"/>
      <c r="E17" s="48"/>
      <c r="F17" s="48"/>
      <c r="H17" s="43"/>
      <c r="I17" s="47"/>
    </row>
    <row r="18" spans="1:9" x14ac:dyDescent="0.25">
      <c r="A18" s="12" t="s">
        <v>38</v>
      </c>
      <c r="B18" s="31">
        <v>543268.59</v>
      </c>
      <c r="C18" s="31">
        <v>543268.59</v>
      </c>
      <c r="D18" s="32">
        <v>0</v>
      </c>
      <c r="E18" s="48"/>
      <c r="F18" s="48"/>
      <c r="H18" s="43"/>
      <c r="I18" s="47"/>
    </row>
    <row r="19" spans="1:9" x14ac:dyDescent="0.25">
      <c r="A19" s="12" t="s">
        <v>0</v>
      </c>
      <c r="B19" s="31">
        <v>4514550.66</v>
      </c>
      <c r="C19" s="31">
        <v>4514550.66</v>
      </c>
      <c r="D19" s="32">
        <v>0</v>
      </c>
      <c r="E19" s="48"/>
      <c r="F19" s="48"/>
      <c r="H19" s="43"/>
      <c r="I19" s="47"/>
    </row>
    <row r="20" spans="1:9" x14ac:dyDescent="0.25">
      <c r="A20" s="12" t="s">
        <v>21</v>
      </c>
      <c r="B20" s="31">
        <v>19999.830000000002</v>
      </c>
      <c r="C20" s="31">
        <v>19999.830000000002</v>
      </c>
      <c r="D20" s="32">
        <v>0</v>
      </c>
      <c r="E20" s="48"/>
      <c r="F20" s="48"/>
      <c r="H20" s="43"/>
      <c r="I20" s="47"/>
    </row>
    <row r="21" spans="1:9" x14ac:dyDescent="0.25">
      <c r="A21" s="12" t="s">
        <v>2</v>
      </c>
      <c r="B21" s="31">
        <v>2421279.15</v>
      </c>
      <c r="C21" s="31">
        <v>2421279.15</v>
      </c>
      <c r="D21" s="32">
        <v>0</v>
      </c>
      <c r="E21" s="48"/>
      <c r="F21" s="48"/>
      <c r="H21" s="44"/>
      <c r="I21" s="48"/>
    </row>
    <row r="22" spans="1:9" x14ac:dyDescent="0.25">
      <c r="A22" s="12" t="s">
        <v>22</v>
      </c>
      <c r="B22" s="31">
        <v>86548.62</v>
      </c>
      <c r="C22" s="31">
        <v>86548.62</v>
      </c>
      <c r="D22" s="32">
        <v>0</v>
      </c>
      <c r="F22" s="55"/>
      <c r="H22" s="48"/>
      <c r="I22" s="48"/>
    </row>
    <row r="23" spans="1:9" x14ac:dyDescent="0.25">
      <c r="A23" s="12" t="s">
        <v>23</v>
      </c>
      <c r="B23" s="31">
        <v>2292171.7599999998</v>
      </c>
      <c r="C23" s="31">
        <v>2292171.7599999998</v>
      </c>
      <c r="D23" s="32">
        <v>0</v>
      </c>
      <c r="F23" s="55"/>
    </row>
    <row r="24" spans="1:9" x14ac:dyDescent="0.25">
      <c r="A24" s="12" t="s">
        <v>31</v>
      </c>
      <c r="B24" s="31">
        <v>217187.84</v>
      </c>
      <c r="C24" s="31">
        <v>217187.84</v>
      </c>
      <c r="D24" s="32">
        <v>0</v>
      </c>
      <c r="F24" s="56"/>
    </row>
    <row r="25" spans="1:9" x14ac:dyDescent="0.25">
      <c r="A25" s="12" t="s">
        <v>24</v>
      </c>
      <c r="B25" s="31">
        <v>140096.12</v>
      </c>
      <c r="C25" s="31">
        <v>140096.12</v>
      </c>
      <c r="D25" s="32">
        <v>0</v>
      </c>
      <c r="F25" s="56"/>
    </row>
    <row r="26" spans="1:9" x14ac:dyDescent="0.25">
      <c r="A26" s="12" t="s">
        <v>25</v>
      </c>
      <c r="B26" s="31">
        <v>856699.17</v>
      </c>
      <c r="C26" s="31">
        <v>856699.17</v>
      </c>
      <c r="D26" s="32">
        <v>0</v>
      </c>
      <c r="F26" s="55"/>
    </row>
    <row r="27" spans="1:9" s="2" customFormat="1" x14ac:dyDescent="0.25">
      <c r="A27" s="12" t="s">
        <v>52</v>
      </c>
      <c r="B27" s="31">
        <v>0</v>
      </c>
      <c r="C27" s="31">
        <v>0</v>
      </c>
      <c r="D27" s="32">
        <v>0</v>
      </c>
      <c r="F27" s="55"/>
    </row>
    <row r="28" spans="1:9" x14ac:dyDescent="0.25">
      <c r="A28" s="12" t="s">
        <v>39</v>
      </c>
      <c r="B28" s="31">
        <v>1246465.25</v>
      </c>
      <c r="C28" s="31">
        <v>1246465.25</v>
      </c>
      <c r="D28" s="32">
        <v>0</v>
      </c>
    </row>
    <row r="29" spans="1:9" x14ac:dyDescent="0.25">
      <c r="A29" s="10" t="s">
        <v>50</v>
      </c>
      <c r="B29" s="8"/>
      <c r="C29" s="7"/>
      <c r="D29" s="13"/>
    </row>
    <row r="30" spans="1:9" x14ac:dyDescent="0.25">
      <c r="A30" s="12" t="s">
        <v>42</v>
      </c>
      <c r="B30" s="33">
        <v>5550312.7300000004</v>
      </c>
      <c r="C30" s="33">
        <v>4154123.43</v>
      </c>
      <c r="D30" s="34">
        <v>1396189.3</v>
      </c>
    </row>
    <row r="31" spans="1:9" x14ac:dyDescent="0.25">
      <c r="A31" s="12" t="s">
        <v>43</v>
      </c>
      <c r="B31" s="33">
        <v>0</v>
      </c>
      <c r="C31" s="33">
        <v>0</v>
      </c>
      <c r="D31" s="34">
        <v>0</v>
      </c>
    </row>
    <row r="32" spans="1:9" x14ac:dyDescent="0.25">
      <c r="A32" s="12" t="s">
        <v>44</v>
      </c>
      <c r="B32" s="33">
        <v>13419878.65</v>
      </c>
      <c r="C32" s="33">
        <v>11056347.23</v>
      </c>
      <c r="D32" s="34">
        <v>2363531.42</v>
      </c>
    </row>
    <row r="33" spans="1:10" x14ac:dyDescent="0.25">
      <c r="A33" s="12" t="s">
        <v>20</v>
      </c>
      <c r="B33" s="33">
        <v>21504.5</v>
      </c>
      <c r="C33" s="33">
        <v>16517.77</v>
      </c>
      <c r="D33" s="34">
        <v>4986.7299999999996</v>
      </c>
      <c r="E33" s="48"/>
    </row>
    <row r="34" spans="1:10" x14ac:dyDescent="0.25">
      <c r="A34" s="38" t="s">
        <v>74</v>
      </c>
      <c r="B34" s="33">
        <v>0</v>
      </c>
      <c r="C34" s="33">
        <v>0</v>
      </c>
      <c r="D34" s="34">
        <v>0</v>
      </c>
      <c r="E34" s="48"/>
    </row>
    <row r="35" spans="1:10" x14ac:dyDescent="0.25">
      <c r="A35" s="12" t="s">
        <v>1</v>
      </c>
      <c r="B35" s="33">
        <v>18455412.579999998</v>
      </c>
      <c r="C35" s="33">
        <v>13741648.659999998</v>
      </c>
      <c r="D35" s="34">
        <v>4713763.92</v>
      </c>
      <c r="E35" s="48"/>
    </row>
    <row r="36" spans="1:10" x14ac:dyDescent="0.25">
      <c r="A36" s="12" t="s">
        <v>26</v>
      </c>
      <c r="B36" s="33">
        <v>52414.12</v>
      </c>
      <c r="C36" s="33">
        <v>39310.550000000003</v>
      </c>
      <c r="D36" s="34">
        <v>13103.57</v>
      </c>
      <c r="E36" s="48"/>
    </row>
    <row r="37" spans="1:10" x14ac:dyDescent="0.25">
      <c r="A37" s="12" t="s">
        <v>40</v>
      </c>
      <c r="B37" s="33">
        <v>5100.05</v>
      </c>
      <c r="C37" s="33">
        <v>3825.03</v>
      </c>
      <c r="D37" s="34">
        <v>1275.02</v>
      </c>
    </row>
    <row r="38" spans="1:10" x14ac:dyDescent="0.25">
      <c r="A38" s="12" t="s">
        <v>41</v>
      </c>
      <c r="B38" s="33">
        <v>382387.18</v>
      </c>
      <c r="C38" s="33">
        <v>286790.36</v>
      </c>
      <c r="D38" s="34">
        <v>95596.82</v>
      </c>
    </row>
    <row r="39" spans="1:10" x14ac:dyDescent="0.25">
      <c r="A39" s="10" t="s">
        <v>51</v>
      </c>
      <c r="B39" s="8"/>
      <c r="C39" s="6"/>
      <c r="D39" s="13"/>
    </row>
    <row r="40" spans="1:10" ht="17.25" customHeight="1" x14ac:dyDescent="0.25">
      <c r="A40" s="12" t="s">
        <v>46</v>
      </c>
      <c r="B40" s="33">
        <v>17995.599999999999</v>
      </c>
      <c r="C40" s="33">
        <v>0</v>
      </c>
      <c r="D40" s="34">
        <v>17995.599999999999</v>
      </c>
    </row>
    <row r="41" spans="1:10" s="2" customFormat="1" ht="17.25" customHeight="1" thickBot="1" x14ac:dyDescent="0.3">
      <c r="A41" s="54" t="s">
        <v>86</v>
      </c>
      <c r="B41" s="8">
        <v>15523.2</v>
      </c>
      <c r="C41" s="6">
        <v>0</v>
      </c>
      <c r="D41" s="13">
        <v>15523.2</v>
      </c>
    </row>
    <row r="42" spans="1:10" s="2" customFormat="1" x14ac:dyDescent="0.25">
      <c r="A42" s="19" t="s">
        <v>29</v>
      </c>
      <c r="B42" s="20">
        <f>SUM(B44:B63)</f>
        <v>4566278.2600000007</v>
      </c>
      <c r="C42" s="20">
        <f>SUM(C44:C63)</f>
        <v>1407949.62</v>
      </c>
      <c r="D42" s="21">
        <f>SUM(D44:D63)</f>
        <v>3158328.64</v>
      </c>
      <c r="E42" s="43"/>
      <c r="F42" s="43"/>
      <c r="G42" s="48"/>
      <c r="H42" s="48"/>
      <c r="I42" s="48"/>
      <c r="J42" s="48"/>
    </row>
    <row r="43" spans="1:10" x14ac:dyDescent="0.25">
      <c r="A43" s="10" t="s">
        <v>76</v>
      </c>
      <c r="B43" s="39"/>
      <c r="C43" s="39"/>
      <c r="D43" s="40"/>
      <c r="E43" s="43"/>
      <c r="F43" s="43"/>
      <c r="G43" s="48"/>
      <c r="H43" s="48"/>
      <c r="I43" s="48"/>
      <c r="J43" s="48"/>
    </row>
    <row r="44" spans="1:10" s="2" customFormat="1" x14ac:dyDescent="0.25">
      <c r="A44" s="12" t="s">
        <v>69</v>
      </c>
      <c r="B44" s="9">
        <v>0</v>
      </c>
      <c r="C44" s="9">
        <v>0</v>
      </c>
      <c r="D44" s="16">
        <v>0</v>
      </c>
      <c r="E44" s="43"/>
      <c r="F44" s="43"/>
      <c r="G44" s="48"/>
      <c r="H44" s="48"/>
      <c r="I44" s="48"/>
      <c r="J44" s="48"/>
    </row>
    <row r="45" spans="1:10" s="2" customFormat="1" x14ac:dyDescent="0.25">
      <c r="A45" s="27" t="s">
        <v>66</v>
      </c>
      <c r="B45" s="9">
        <v>0</v>
      </c>
      <c r="C45" s="9">
        <v>0</v>
      </c>
      <c r="D45" s="16">
        <v>0</v>
      </c>
      <c r="E45" s="48"/>
      <c r="F45" s="48"/>
      <c r="G45" s="48"/>
      <c r="H45" s="48"/>
      <c r="I45" s="48"/>
      <c r="J45" s="48"/>
    </row>
    <row r="46" spans="1:10" s="2" customFormat="1" x14ac:dyDescent="0.25">
      <c r="A46" s="12" t="s">
        <v>54</v>
      </c>
      <c r="B46" s="9">
        <v>0</v>
      </c>
      <c r="C46" s="9">
        <v>0</v>
      </c>
      <c r="D46" s="16">
        <v>0</v>
      </c>
      <c r="E46" s="43"/>
      <c r="F46" s="43"/>
      <c r="G46" s="48"/>
      <c r="H46" s="48"/>
      <c r="I46" s="48"/>
      <c r="J46" s="48"/>
    </row>
    <row r="47" spans="1:10" s="2" customFormat="1" x14ac:dyDescent="0.25">
      <c r="A47" s="15" t="s">
        <v>70</v>
      </c>
      <c r="B47" s="9">
        <v>0</v>
      </c>
      <c r="C47" s="9">
        <v>0</v>
      </c>
      <c r="D47" s="16">
        <v>0</v>
      </c>
      <c r="E47" s="48"/>
      <c r="F47" s="48"/>
      <c r="G47" s="48"/>
      <c r="H47" s="48"/>
      <c r="I47" s="48"/>
      <c r="J47" s="48"/>
    </row>
    <row r="48" spans="1:10" x14ac:dyDescent="0.25">
      <c r="A48" s="12" t="s">
        <v>67</v>
      </c>
      <c r="B48" s="9">
        <v>0</v>
      </c>
      <c r="C48" s="9">
        <v>0</v>
      </c>
      <c r="D48" s="16">
        <v>0</v>
      </c>
      <c r="E48" s="48"/>
      <c r="F48" s="48"/>
      <c r="G48" s="48"/>
      <c r="H48" s="48"/>
      <c r="I48" s="48"/>
      <c r="J48" s="48"/>
    </row>
    <row r="49" spans="1:10" s="1" customFormat="1" x14ac:dyDescent="0.25">
      <c r="A49" s="12" t="s">
        <v>71</v>
      </c>
      <c r="B49" s="9">
        <v>0</v>
      </c>
      <c r="C49" s="9">
        <v>0</v>
      </c>
      <c r="D49" s="16">
        <v>0</v>
      </c>
      <c r="E49" s="47"/>
      <c r="F49" s="47"/>
      <c r="G49" s="47"/>
      <c r="H49" s="47"/>
      <c r="I49" s="49"/>
      <c r="J49" s="47"/>
    </row>
    <row r="50" spans="1:10" s="1" customFormat="1" x14ac:dyDescent="0.25">
      <c r="A50" s="12" t="s">
        <v>55</v>
      </c>
      <c r="B50" s="9">
        <v>0</v>
      </c>
      <c r="C50" s="9">
        <v>0</v>
      </c>
      <c r="D50" s="16">
        <v>0</v>
      </c>
      <c r="E50" s="51"/>
      <c r="F50" s="43"/>
      <c r="G50" s="50"/>
      <c r="H50" s="47"/>
      <c r="I50" s="47"/>
      <c r="J50" s="47"/>
    </row>
    <row r="51" spans="1:10" s="1" customFormat="1" x14ac:dyDescent="0.25">
      <c r="A51" s="12" t="s">
        <v>56</v>
      </c>
      <c r="B51" s="9">
        <v>0</v>
      </c>
      <c r="C51" s="9">
        <v>0</v>
      </c>
      <c r="D51" s="16">
        <v>0</v>
      </c>
      <c r="E51" s="51"/>
      <c r="F51" s="43"/>
      <c r="G51" s="50"/>
      <c r="H51" s="47"/>
      <c r="I51" s="47"/>
      <c r="J51" s="47"/>
    </row>
    <row r="52" spans="1:10" s="1" customFormat="1" x14ac:dyDescent="0.25">
      <c r="A52" s="27" t="s">
        <v>83</v>
      </c>
      <c r="B52" s="9">
        <v>0</v>
      </c>
      <c r="C52" s="9">
        <v>0</v>
      </c>
      <c r="D52" s="16">
        <v>0</v>
      </c>
      <c r="E52" s="51"/>
      <c r="F52" s="43"/>
      <c r="G52" s="50"/>
      <c r="H52" s="47"/>
      <c r="I52" s="47"/>
      <c r="J52" s="47"/>
    </row>
    <row r="53" spans="1:10" s="1" customFormat="1" x14ac:dyDescent="0.25">
      <c r="A53" s="12" t="s">
        <v>32</v>
      </c>
      <c r="B53" s="9">
        <v>0</v>
      </c>
      <c r="C53" s="9">
        <v>0</v>
      </c>
      <c r="D53" s="16">
        <v>0</v>
      </c>
      <c r="E53" s="51"/>
      <c r="F53" s="43"/>
      <c r="G53" s="50"/>
      <c r="H53" s="47"/>
      <c r="I53" s="47"/>
      <c r="J53" s="47"/>
    </row>
    <row r="54" spans="1:10" s="1" customFormat="1" x14ac:dyDescent="0.25">
      <c r="A54" s="27" t="s">
        <v>84</v>
      </c>
      <c r="B54" s="9">
        <v>0</v>
      </c>
      <c r="C54" s="9">
        <v>0</v>
      </c>
      <c r="D54" s="16">
        <v>0</v>
      </c>
      <c r="E54" s="51"/>
      <c r="F54" s="43"/>
      <c r="G54" s="52"/>
      <c r="H54" s="47"/>
      <c r="I54" s="47"/>
      <c r="J54" s="47"/>
    </row>
    <row r="55" spans="1:10" s="1" customFormat="1" x14ac:dyDescent="0.25">
      <c r="A55" s="12" t="s">
        <v>72</v>
      </c>
      <c r="B55" s="9">
        <v>0</v>
      </c>
      <c r="C55" s="9">
        <v>0</v>
      </c>
      <c r="D55" s="16">
        <v>0</v>
      </c>
      <c r="E55" s="43"/>
      <c r="F55" s="44"/>
      <c r="G55" s="52"/>
      <c r="H55" s="50"/>
      <c r="I55" s="47"/>
      <c r="J55" s="47"/>
    </row>
    <row r="56" spans="1:10" s="1" customFormat="1" x14ac:dyDescent="0.25">
      <c r="A56" s="10" t="s">
        <v>77</v>
      </c>
      <c r="B56" s="33"/>
      <c r="C56" s="33"/>
      <c r="D56" s="34"/>
      <c r="E56" s="47"/>
      <c r="F56" s="50"/>
      <c r="G56" s="47"/>
      <c r="H56" s="47"/>
      <c r="I56" s="47"/>
      <c r="J56" s="47"/>
    </row>
    <row r="57" spans="1:10" s="1" customFormat="1" x14ac:dyDescent="0.25">
      <c r="A57" s="12" t="s">
        <v>81</v>
      </c>
      <c r="B57" s="9">
        <v>0</v>
      </c>
      <c r="C57" s="9">
        <v>0</v>
      </c>
      <c r="D57" s="16">
        <v>0</v>
      </c>
      <c r="E57" s="47"/>
      <c r="F57" s="47"/>
      <c r="G57" s="47"/>
      <c r="H57" s="47"/>
      <c r="I57" s="47"/>
      <c r="J57" s="47"/>
    </row>
    <row r="58" spans="1:10" s="1" customFormat="1" x14ac:dyDescent="0.25">
      <c r="A58" s="12" t="s">
        <v>47</v>
      </c>
      <c r="B58" s="33">
        <v>1239113.3600000001</v>
      </c>
      <c r="C58" s="33">
        <v>0</v>
      </c>
      <c r="D58" s="34">
        <v>1239113.3600000001</v>
      </c>
      <c r="E58" s="47"/>
      <c r="F58" s="47"/>
      <c r="G58" s="47"/>
      <c r="H58" s="47"/>
      <c r="I58" s="47"/>
      <c r="J58" s="47"/>
    </row>
    <row r="59" spans="1:10" s="1" customFormat="1" x14ac:dyDescent="0.25">
      <c r="A59" s="12" t="s">
        <v>33</v>
      </c>
      <c r="B59" s="33">
        <v>1139170.1200000001</v>
      </c>
      <c r="C59" s="33">
        <v>1139170.1200000001</v>
      </c>
      <c r="D59" s="34">
        <v>0</v>
      </c>
      <c r="E59" s="47"/>
      <c r="F59" s="47"/>
      <c r="G59" s="47"/>
      <c r="H59" s="47"/>
      <c r="I59" s="47"/>
      <c r="J59" s="47"/>
    </row>
    <row r="60" spans="1:10" s="1" customFormat="1" x14ac:dyDescent="0.25">
      <c r="A60" s="12" t="s">
        <v>64</v>
      </c>
      <c r="B60" s="33">
        <v>0</v>
      </c>
      <c r="C60" s="33">
        <v>0</v>
      </c>
      <c r="D60" s="34">
        <v>0</v>
      </c>
      <c r="E60" s="47"/>
      <c r="F60" s="49"/>
      <c r="G60" s="47"/>
      <c r="H60" s="47"/>
      <c r="I60" s="47"/>
      <c r="J60" s="47"/>
    </row>
    <row r="61" spans="1:10" s="1" customFormat="1" x14ac:dyDescent="0.25">
      <c r="A61" s="12" t="s">
        <v>3</v>
      </c>
      <c r="B61" s="33">
        <v>268779.5</v>
      </c>
      <c r="C61" s="33">
        <v>268779.5</v>
      </c>
      <c r="D61" s="34">
        <v>0</v>
      </c>
      <c r="E61" s="47"/>
      <c r="F61" s="47"/>
      <c r="G61" s="47"/>
      <c r="H61" s="47"/>
      <c r="I61" s="47"/>
      <c r="J61" s="47"/>
    </row>
    <row r="62" spans="1:10" s="1" customFormat="1" x14ac:dyDescent="0.25">
      <c r="A62" s="12" t="s">
        <v>82</v>
      </c>
      <c r="B62" s="33">
        <v>0</v>
      </c>
      <c r="C62" s="33">
        <v>0</v>
      </c>
      <c r="D62" s="34">
        <v>0</v>
      </c>
      <c r="F62" s="47"/>
      <c r="G62" s="47"/>
    </row>
    <row r="63" spans="1:10" s="1" customFormat="1" ht="15" customHeight="1" thickBot="1" x14ac:dyDescent="0.3">
      <c r="A63" s="12" t="s">
        <v>48</v>
      </c>
      <c r="B63" s="33">
        <v>1919215.28</v>
      </c>
      <c r="C63" s="33">
        <v>0</v>
      </c>
      <c r="D63" s="34">
        <v>1919215.28</v>
      </c>
      <c r="F63" s="47"/>
      <c r="G63" s="47"/>
    </row>
    <row r="64" spans="1:10" s="1" customFormat="1" x14ac:dyDescent="0.25">
      <c r="A64" s="19" t="s">
        <v>15</v>
      </c>
      <c r="B64" s="20">
        <f>SUM(B65:B88)</f>
        <v>6588006.4799999995</v>
      </c>
      <c r="C64" s="20">
        <f>SUM(C65:C88)</f>
        <v>4935583.5000000009</v>
      </c>
      <c r="D64" s="21">
        <f>SUM(D65:D88)</f>
        <v>1652422.98</v>
      </c>
      <c r="F64" s="47"/>
      <c r="G64" s="47"/>
    </row>
    <row r="65" spans="1:7" s="1" customFormat="1" ht="15" customHeight="1" x14ac:dyDescent="0.25">
      <c r="A65" s="15" t="s">
        <v>4</v>
      </c>
      <c r="B65" s="31">
        <v>0</v>
      </c>
      <c r="C65" s="31">
        <v>0</v>
      </c>
      <c r="D65" s="32">
        <v>0</v>
      </c>
      <c r="F65" s="47"/>
      <c r="G65" s="47"/>
    </row>
    <row r="66" spans="1:7" s="1" customFormat="1" ht="15" customHeight="1" x14ac:dyDescent="0.25">
      <c r="A66" s="15" t="s">
        <v>53</v>
      </c>
      <c r="B66" s="31">
        <v>0</v>
      </c>
      <c r="C66" s="31">
        <v>0</v>
      </c>
      <c r="D66" s="32">
        <v>0</v>
      </c>
      <c r="F66" s="53"/>
      <c r="G66" s="47"/>
    </row>
    <row r="67" spans="1:7" s="1" customFormat="1" ht="15" customHeight="1" x14ac:dyDescent="0.25">
      <c r="A67" s="15" t="s">
        <v>79</v>
      </c>
      <c r="B67" s="31">
        <v>42000</v>
      </c>
      <c r="C67" s="31">
        <v>28200</v>
      </c>
      <c r="D67" s="32">
        <v>13800</v>
      </c>
      <c r="F67" s="47"/>
      <c r="G67" s="47"/>
    </row>
    <row r="68" spans="1:7" ht="15" customHeight="1" x14ac:dyDescent="0.25">
      <c r="A68" s="15" t="s">
        <v>65</v>
      </c>
      <c r="B68" s="31">
        <v>0</v>
      </c>
      <c r="C68" s="31">
        <v>0</v>
      </c>
      <c r="D68" s="32">
        <v>0</v>
      </c>
    </row>
    <row r="69" spans="1:7" ht="15" customHeight="1" x14ac:dyDescent="0.25">
      <c r="A69" s="15" t="s">
        <v>5</v>
      </c>
      <c r="B69" s="31">
        <v>2140229.15</v>
      </c>
      <c r="C69" s="31">
        <v>1605171.83</v>
      </c>
      <c r="D69" s="32">
        <v>535057.31999999995</v>
      </c>
    </row>
    <row r="70" spans="1:7" x14ac:dyDescent="0.25">
      <c r="A70" s="15" t="s">
        <v>7</v>
      </c>
      <c r="B70" s="31">
        <v>576284.18999999994</v>
      </c>
      <c r="C70" s="31">
        <v>432213.13</v>
      </c>
      <c r="D70" s="32">
        <v>144071.06</v>
      </c>
    </row>
    <row r="71" spans="1:7" s="2" customFormat="1" ht="30" x14ac:dyDescent="0.25">
      <c r="A71" s="15" t="s">
        <v>59</v>
      </c>
      <c r="B71" s="31">
        <v>0</v>
      </c>
      <c r="C71" s="31">
        <v>0</v>
      </c>
      <c r="D71" s="32">
        <v>0</v>
      </c>
    </row>
    <row r="72" spans="1:7" s="2" customFormat="1" x14ac:dyDescent="0.25">
      <c r="A72" s="15" t="s">
        <v>6</v>
      </c>
      <c r="B72" s="31">
        <v>498750</v>
      </c>
      <c r="C72" s="31">
        <v>374062.5</v>
      </c>
      <c r="D72" s="32">
        <v>124687.5</v>
      </c>
    </row>
    <row r="73" spans="1:7" s="2" customFormat="1" x14ac:dyDescent="0.25">
      <c r="A73" s="15" t="s">
        <v>78</v>
      </c>
      <c r="B73" s="41">
        <v>22500</v>
      </c>
      <c r="C73" s="41">
        <v>16875</v>
      </c>
      <c r="D73" s="42">
        <v>5625</v>
      </c>
    </row>
    <row r="74" spans="1:7" s="2" customFormat="1" x14ac:dyDescent="0.25">
      <c r="A74" s="15" t="s">
        <v>8</v>
      </c>
      <c r="B74" s="31">
        <v>572893.56000000006</v>
      </c>
      <c r="C74" s="31">
        <v>429670.16</v>
      </c>
      <c r="D74" s="32">
        <v>143223.4</v>
      </c>
    </row>
    <row r="75" spans="1:7" ht="30" x14ac:dyDescent="0.25">
      <c r="A75" s="15" t="s">
        <v>60</v>
      </c>
      <c r="B75" s="31">
        <v>243230.71</v>
      </c>
      <c r="C75" s="31">
        <v>182423.03</v>
      </c>
      <c r="D75" s="32">
        <v>60807.68</v>
      </c>
    </row>
    <row r="76" spans="1:7" s="2" customFormat="1" ht="30" x14ac:dyDescent="0.25">
      <c r="A76" s="15" t="s">
        <v>61</v>
      </c>
      <c r="B76" s="31">
        <v>1223569.07</v>
      </c>
      <c r="C76" s="31">
        <v>917676.76</v>
      </c>
      <c r="D76" s="32">
        <v>305892.31</v>
      </c>
    </row>
    <row r="77" spans="1:7" ht="30" x14ac:dyDescent="0.25">
      <c r="A77" s="15" t="s">
        <v>62</v>
      </c>
      <c r="B77" s="31">
        <v>0</v>
      </c>
      <c r="C77" s="31">
        <v>0</v>
      </c>
      <c r="D77" s="32">
        <v>0</v>
      </c>
    </row>
    <row r="78" spans="1:7" x14ac:dyDescent="0.25">
      <c r="A78" s="15" t="s">
        <v>45</v>
      </c>
      <c r="B78" s="31">
        <v>3917.54</v>
      </c>
      <c r="C78" s="31">
        <v>2938.14</v>
      </c>
      <c r="D78" s="32">
        <v>979.4</v>
      </c>
    </row>
    <row r="79" spans="1:7" s="2" customFormat="1" ht="30" x14ac:dyDescent="0.25">
      <c r="A79" s="15" t="s">
        <v>9</v>
      </c>
      <c r="B79" s="31">
        <v>0</v>
      </c>
      <c r="C79" s="31">
        <v>0</v>
      </c>
      <c r="D79" s="32">
        <v>0</v>
      </c>
    </row>
    <row r="80" spans="1:7" x14ac:dyDescent="0.25">
      <c r="A80" s="15" t="s">
        <v>10</v>
      </c>
      <c r="B80" s="31">
        <v>0</v>
      </c>
      <c r="C80" s="31">
        <v>0</v>
      </c>
      <c r="D80" s="32">
        <v>0</v>
      </c>
    </row>
    <row r="81" spans="1:4" s="2" customFormat="1" x14ac:dyDescent="0.25">
      <c r="A81" s="15" t="s">
        <v>63</v>
      </c>
      <c r="B81" s="31">
        <v>385955.37</v>
      </c>
      <c r="C81" s="31">
        <v>289466.52</v>
      </c>
      <c r="D81" s="32">
        <v>96488.85</v>
      </c>
    </row>
    <row r="82" spans="1:4" x14ac:dyDescent="0.25">
      <c r="A82" s="15" t="s">
        <v>11</v>
      </c>
      <c r="B82" s="31">
        <v>17500</v>
      </c>
      <c r="C82" s="31">
        <v>13125</v>
      </c>
      <c r="D82" s="32">
        <v>4375</v>
      </c>
    </row>
    <row r="83" spans="1:4" x14ac:dyDescent="0.25">
      <c r="A83" s="15" t="s">
        <v>12</v>
      </c>
      <c r="B83" s="31">
        <v>0</v>
      </c>
      <c r="C83" s="31">
        <v>0</v>
      </c>
      <c r="D83" s="32">
        <v>0</v>
      </c>
    </row>
    <row r="84" spans="1:4" s="2" customFormat="1" ht="30" x14ac:dyDescent="0.25">
      <c r="A84" s="15" t="s">
        <v>80</v>
      </c>
      <c r="B84" s="31">
        <v>657779.98</v>
      </c>
      <c r="C84" s="31">
        <v>493335.01</v>
      </c>
      <c r="D84" s="32">
        <v>164444.97</v>
      </c>
    </row>
    <row r="85" spans="1:4" x14ac:dyDescent="0.25">
      <c r="A85" s="15" t="s">
        <v>13</v>
      </c>
      <c r="B85" s="31">
        <v>68585.31</v>
      </c>
      <c r="C85" s="31">
        <v>49317.73</v>
      </c>
      <c r="D85" s="32">
        <v>19267.580000000002</v>
      </c>
    </row>
    <row r="86" spans="1:4" x14ac:dyDescent="0.25">
      <c r="A86" s="15" t="s">
        <v>57</v>
      </c>
      <c r="B86" s="31">
        <v>0</v>
      </c>
      <c r="C86" s="31">
        <v>0</v>
      </c>
      <c r="D86" s="32">
        <v>0</v>
      </c>
    </row>
    <row r="87" spans="1:4" x14ac:dyDescent="0.25">
      <c r="A87" s="15" t="s">
        <v>14</v>
      </c>
      <c r="B87" s="31">
        <v>134811.6</v>
      </c>
      <c r="C87" s="31">
        <v>101108.69</v>
      </c>
      <c r="D87" s="32">
        <v>33702.910000000003</v>
      </c>
    </row>
    <row r="88" spans="1:4" ht="15.75" thickBot="1" x14ac:dyDescent="0.3">
      <c r="A88" s="18" t="s">
        <v>73</v>
      </c>
      <c r="B88" s="31">
        <v>0</v>
      </c>
      <c r="C88" s="31">
        <v>0</v>
      </c>
      <c r="D88" s="32">
        <v>0</v>
      </c>
    </row>
    <row r="89" spans="1:4" x14ac:dyDescent="0.25">
      <c r="A89" s="19" t="s">
        <v>30</v>
      </c>
      <c r="B89" s="20">
        <f>SUM(B90:B91)</f>
        <v>0</v>
      </c>
      <c r="C89" s="20">
        <f>SUM(C90:C91)</f>
        <v>0</v>
      </c>
      <c r="D89" s="21">
        <f>SUM(D90:D91)</f>
        <v>0</v>
      </c>
    </row>
    <row r="90" spans="1:4" x14ac:dyDescent="0.25">
      <c r="A90" s="15" t="s">
        <v>68</v>
      </c>
      <c r="B90" s="9">
        <v>0</v>
      </c>
      <c r="C90" s="9">
        <v>0</v>
      </c>
      <c r="D90" s="16">
        <v>0</v>
      </c>
    </row>
    <row r="91" spans="1:4" ht="15.75" thickBot="1" x14ac:dyDescent="0.3">
      <c r="A91" s="17" t="s">
        <v>16</v>
      </c>
      <c r="B91" s="29">
        <v>0</v>
      </c>
      <c r="C91" s="29">
        <v>0</v>
      </c>
      <c r="D91" s="30">
        <v>0</v>
      </c>
    </row>
    <row r="92" spans="1:4" x14ac:dyDescent="0.25">
      <c r="B92" s="28"/>
      <c r="C92" s="28"/>
    </row>
    <row r="93" spans="1:4" x14ac:dyDescent="0.25">
      <c r="A93" s="3"/>
      <c r="B93"/>
      <c r="C93"/>
      <c r="D93"/>
    </row>
    <row r="94" spans="1:4" x14ac:dyDescent="0.25">
      <c r="A94" s="3"/>
      <c r="B94"/>
      <c r="C94" s="4"/>
      <c r="D94"/>
    </row>
    <row r="95" spans="1:4" x14ac:dyDescent="0.25">
      <c r="A95" s="3"/>
      <c r="B95"/>
      <c r="C95"/>
      <c r="D95"/>
    </row>
  </sheetData>
  <mergeCells count="1">
    <mergeCell ref="A2:D7"/>
  </mergeCells>
  <pageMargins left="0.7" right="0.7" top="0.75" bottom="0.75" header="0.3" footer="0.3"/>
  <pageSetup paperSize="9" scale="68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Prehľad za rok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Machová Terézia</dc:creator>
  <cp:lastModifiedBy>Kóňová Terézia</cp:lastModifiedBy>
  <cp:lastPrinted>2022-07-13T06:38:59Z</cp:lastPrinted>
  <dcterms:created xsi:type="dcterms:W3CDTF">2020-04-21T11:00:10Z</dcterms:created>
  <dcterms:modified xsi:type="dcterms:W3CDTF">2023-03-07T11:55:40Z</dcterms:modified>
</cp:coreProperties>
</file>