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3\január 2023\"/>
    </mc:Choice>
  </mc:AlternateContent>
  <xr:revisionPtr revIDLastSave="0" documentId="13_ncr:1_{12B371D3-E962-46B1-9D71-BDB9CE035D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88" i="1" l="1"/>
  <c r="C88" i="1"/>
  <c r="C10" i="1" l="1"/>
  <c r="D10" i="1"/>
  <c r="B41" i="1" l="1"/>
  <c r="B88" i="1" s="1"/>
  <c r="B63" i="1"/>
  <c r="C63" i="1"/>
  <c r="C9" i="1" s="1"/>
  <c r="D63" i="1"/>
  <c r="D9" i="1" s="1"/>
  <c r="B10" i="1"/>
  <c r="B9" i="1"/>
</calcChain>
</file>

<file path=xl/sharedStrings.xml><?xml version="1.0" encoding="utf-8"?>
<sst xmlns="http://schemas.openxmlformats.org/spreadsheetml/2006/main" count="86" uniqueCount="86">
  <si>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</si>
  <si>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</si>
  <si>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</si>
  <si>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</si>
  <si>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</si>
  <si>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</si>
  <si>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</si>
  <si>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</si>
  <si>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</si>
  <si>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</si>
  <si>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</si>
  <si>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</si>
  <si>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</si>
  <si>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</si>
  <si>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</si>
  <si>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</si>
  <si>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</si>
  <si>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</si>
  <si>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</si>
  <si>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</si>
  <si>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</si>
  <si>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</si>
  <si>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</si>
  <si>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</si>
  <si>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</si>
  <si>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</si>
  <si>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</si>
  <si>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</si>
  <si>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</si>
  <si>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</si>
  <si>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</si>
  <si>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</si>
  <si>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</si>
  <si>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</si>
  <si>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</si>
  <si>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</si>
  <si>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</si>
  <si>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</si>
  <si>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</si>
  <si>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</si>
  <si>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</si>
  <si>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</si>
  <si>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</si>
  <si>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</si>
  <si>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</si>
  <si>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</si>
  <si>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</si>
  <si>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</si>
  <si>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</si>
  <si>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</si>
  <si>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</si>
  <si>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</si>
  <si>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</si>
  <si>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</si>
  <si>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</si>
  <si>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</si>
  <si>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</si>
  <si>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</si>
  <si>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</si>
  <si>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</si>
  <si>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</si>
  <si>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</si>
  <si>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</si>
  <si>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</si>
  <si>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</si>
  <si>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</si>
  <si>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</si>
  <si>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</si>
  <si>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</si>
  <si>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</si>
  <si>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</si>
  <si>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</si>
  <si>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</si>
  <si>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</si>
  <si>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</si>
  <si>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</si>
  <si>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</si>
  <si>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</si>
  <si>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</si>
  <si>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</si>
  <si>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</si>
  <si>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</si>
  <si>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</si>
  <si>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</si>
  <si>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</si>
  <si>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01.01.2023 - 31.01.2023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</si>
</sst>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26">
    <xf numFmtId="0" fontId="0" fillId="0" borderId="0"/>
    <xf numFmtId="44" fontId="13" fillId="0" borderId="0" applyFont="0" applyFill="0" applyBorder="0" applyAlignment="0" applyProtection="0"/>
    <xf numFmtId="0" fontId="18" fillId="0" borderId="0"/>
    <xf numFmtId="0" fontId="8" fillId="0" borderId="0"/>
    <xf numFmtId="0" fontId="7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" fontId="20" fillId="0" borderId="12" applyNumberFormat="0" applyProtection="0">
      <alignment horizontal="right" vertical="center"/>
    </xf>
    <xf numFmtId="0" fontId="3" fillId="0" borderId="0"/>
    <xf numFmtId="43" fontId="3" fillId="0" borderId="0" applyFont="0" applyFill="0" applyBorder="0" applyAlignment="0" applyProtection="0"/>
    <xf numFmtId="4" fontId="21" fillId="4" borderId="12" applyNumberForma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/>
    </xf>
    <xf numFmtId="164" fontId="12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9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right" vertical="center" wrapText="1"/>
    </xf>
    <xf numFmtId="0" fontId="10" fillId="3" borderId="9" xfId="0" applyFont="1" applyFill="1" applyBorder="1" applyAlignment="1">
      <alignment horizontal="right"/>
    </xf>
    <xf numFmtId="164" fontId="9" fillId="3" borderId="10" xfId="0" applyNumberFormat="1" applyFont="1" applyFill="1" applyBorder="1" applyAlignment="1">
      <alignment horizontal="center" vertical="top" wrapText="1"/>
    </xf>
    <xf numFmtId="164" fontId="9" fillId="3" borderId="11" xfId="0" applyNumberFormat="1" applyFont="1" applyFill="1" applyBorder="1" applyAlignment="1">
      <alignment horizontal="center" vertical="top" wrapText="1"/>
    </xf>
    <xf numFmtId="164" fontId="9" fillId="3" borderId="10" xfId="0" applyNumberFormat="1" applyFont="1" applyFill="1" applyBorder="1" applyAlignment="1">
      <alignment horizontal="right" vertical="center"/>
    </xf>
    <xf numFmtId="164" fontId="9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164" fontId="0" fillId="0" borderId="0" xfId="0" applyNumberFormat="1" applyAlignment="1">
      <alignment wrapText="1"/>
    </xf>
    <xf numFmtId="164" fontId="0" fillId="0" borderId="0" xfId="0" applyNumberFormat="1" applyFill="1"/>
    <xf numFmtId="164" fontId="9" fillId="0" borderId="0" xfId="0" applyNumberFormat="1" applyFont="1" applyFill="1"/>
    <xf numFmtId="0" fontId="19" fillId="0" borderId="0" xfId="0" applyFont="1" applyFill="1" applyAlignment="1">
      <alignment horizontal="center"/>
    </xf>
    <xf numFmtId="164" fontId="22" fillId="0" borderId="0" xfId="0" applyNumberFormat="1" applyFont="1" applyFill="1"/>
    <xf numFmtId="0" fontId="0" fillId="0" borderId="0" xfId="0" applyFill="1" applyAlignment="1">
      <alignment wrapText="1"/>
    </xf>
    <xf numFmtId="164" fontId="23" fillId="0" borderId="0" xfId="0" applyNumberFormat="1" applyFont="1" applyFill="1"/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>
      <alignment wrapText="1"/>
    </xf>
    <xf numFmtId="1" fontId="0" fillId="0" borderId="0" xfId="0" applyNumberFormat="1" applyFill="1"/>
    <xf numFmtId="164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</cellXfs>
  <cellStyles count="26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0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tabSelected="1" topLeftCell="A2" zoomScale="80" zoomScaleNormal="80" workbookViewId="0">
      <selection activeCell="F48" sqref="F48"/>
    </sheetView>
  </sheetViews>
  <sheetFormatPr defaultRowHeight="15" x14ac:dyDescent="0.25"/>
  <cols>
    <col min="1" max="1" width="127" customWidth="1"/>
    <col min="2" max="4" width="21.28515625" style="3" customWidth="1"/>
    <col min="5" max="5" width="18.42578125" customWidth="1"/>
    <col min="6" max="6" width="16.42578125" bestFit="1" customWidth="1"/>
    <col min="7" max="7" width="16.42578125" customWidth="1"/>
    <col min="8" max="8" width="11.42578125" bestFit="1" customWidth="1"/>
  </cols>
  <sheetData>
    <row r="1" spans="1:10" s="2" customFormat="1" ht="3" hidden="1" customHeight="1" thickBot="1" x14ac:dyDescent="0.3">
      <c r="B1" s="3"/>
      <c r="C1" s="3"/>
      <c r="D1" s="3"/>
    </row>
    <row r="2" spans="1:10" s="2" customFormat="1" ht="15" customHeight="1" x14ac:dyDescent="0.25">
      <c r="A2" s="56" t="s">
        <v>85</v>
      </c>
      <c r="B2" s="57"/>
      <c r="C2" s="57"/>
      <c r="D2" s="58"/>
    </row>
    <row r="3" spans="1:10" s="2" customFormat="1" ht="15" customHeight="1" x14ac:dyDescent="0.25">
      <c r="A3" s="59"/>
      <c r="B3" s="60"/>
      <c r="C3" s="60"/>
      <c r="D3" s="61"/>
    </row>
    <row r="4" spans="1:10" s="2" customFormat="1" ht="15" customHeight="1" x14ac:dyDescent="0.25">
      <c r="A4" s="59"/>
      <c r="B4" s="60"/>
      <c r="C4" s="60"/>
      <c r="D4" s="61"/>
    </row>
    <row r="5" spans="1:10" s="2" customFormat="1" ht="15" customHeight="1" x14ac:dyDescent="0.25">
      <c r="A5" s="59"/>
      <c r="B5" s="60"/>
      <c r="C5" s="60"/>
      <c r="D5" s="61"/>
    </row>
    <row r="6" spans="1:10" s="2" customFormat="1" ht="15" customHeight="1" x14ac:dyDescent="0.25">
      <c r="A6" s="59"/>
      <c r="B6" s="60"/>
      <c r="C6" s="60"/>
      <c r="D6" s="61"/>
    </row>
    <row r="7" spans="1:10" ht="15.75" customHeight="1" thickBot="1" x14ac:dyDescent="0.3">
      <c r="A7" s="62"/>
      <c r="B7" s="63"/>
      <c r="C7" s="63"/>
      <c r="D7" s="64"/>
    </row>
    <row r="8" spans="1:10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  <c r="E8" s="50"/>
      <c r="F8" s="50"/>
      <c r="G8" s="50"/>
    </row>
    <row r="9" spans="1:10" s="1" customFormat="1" ht="30" customHeight="1" thickBot="1" x14ac:dyDescent="0.3">
      <c r="A9" s="22" t="s">
        <v>37</v>
      </c>
      <c r="B9" s="25">
        <f>SUM(B10,B41,B63,B88)</f>
        <v>98878345.559999987</v>
      </c>
      <c r="C9" s="25">
        <f>SUM(C10,C41,C63,C88)</f>
        <v>93392038.999999985</v>
      </c>
      <c r="D9" s="26">
        <f>SUM(D10,D41,D63,D88)</f>
        <v>5486306.5599999996</v>
      </c>
      <c r="E9" s="50"/>
      <c r="F9" s="47"/>
      <c r="G9" s="50"/>
    </row>
    <row r="10" spans="1:10" ht="30" customHeight="1" x14ac:dyDescent="0.25">
      <c r="A10" s="19" t="s">
        <v>35</v>
      </c>
      <c r="B10" s="20">
        <f>SUM(B11:B40)</f>
        <v>92722749.169999987</v>
      </c>
      <c r="C10" s="20">
        <f>SUM(C11:C40)</f>
        <v>89514551.36999999</v>
      </c>
      <c r="D10" s="21">
        <f>SUM(D11:D40)</f>
        <v>3208197.8000000003</v>
      </c>
      <c r="E10" s="50"/>
      <c r="F10" s="49"/>
      <c r="G10" s="44"/>
    </row>
    <row r="11" spans="1:10" x14ac:dyDescent="0.25">
      <c r="A11" s="10" t="s">
        <v>34</v>
      </c>
      <c r="B11" s="5"/>
      <c r="C11" s="5"/>
      <c r="D11" s="11"/>
      <c r="E11" s="50"/>
      <c r="F11" s="50"/>
      <c r="G11" s="50"/>
    </row>
    <row r="12" spans="1:10" x14ac:dyDescent="0.25">
      <c r="A12" s="12" t="s">
        <v>58</v>
      </c>
      <c r="B12" s="31">
        <v>43484508.32</v>
      </c>
      <c r="C12" s="31">
        <v>43484508.32</v>
      </c>
      <c r="D12" s="32">
        <v>0</v>
      </c>
      <c r="E12" s="50"/>
      <c r="F12" s="50"/>
      <c r="G12" s="50"/>
    </row>
    <row r="13" spans="1:10" x14ac:dyDescent="0.25">
      <c r="A13" s="12" t="s">
        <v>36</v>
      </c>
      <c r="B13" s="31">
        <v>25492162.25</v>
      </c>
      <c r="C13" s="31">
        <v>25492162.25</v>
      </c>
      <c r="D13" s="32">
        <v>0</v>
      </c>
      <c r="E13" s="50"/>
      <c r="F13" s="50"/>
      <c r="G13" s="50"/>
    </row>
    <row r="14" spans="1:10" x14ac:dyDescent="0.25">
      <c r="A14" s="12" t="s">
        <v>27</v>
      </c>
      <c r="B14" s="31">
        <v>72800.84</v>
      </c>
      <c r="C14" s="31">
        <v>72800.84</v>
      </c>
      <c r="D14" s="32">
        <v>0</v>
      </c>
      <c r="E14" s="50"/>
      <c r="F14" s="50"/>
      <c r="G14" s="50"/>
      <c r="I14" s="50"/>
      <c r="J14" s="50"/>
    </row>
    <row r="15" spans="1:10" x14ac:dyDescent="0.25">
      <c r="A15" s="12" t="s">
        <v>28</v>
      </c>
      <c r="B15" s="31">
        <v>14.71</v>
      </c>
      <c r="C15" s="31">
        <v>14.71</v>
      </c>
      <c r="D15" s="32">
        <v>0</v>
      </c>
      <c r="E15" s="50"/>
      <c r="F15" s="50"/>
      <c r="G15" s="50"/>
      <c r="I15" s="50"/>
      <c r="J15" s="50"/>
    </row>
    <row r="16" spans="1:10" s="2" customFormat="1" x14ac:dyDescent="0.25">
      <c r="A16" s="12" t="s">
        <v>75</v>
      </c>
      <c r="B16" s="31">
        <v>2470780.5299999998</v>
      </c>
      <c r="C16" s="31">
        <v>2470780.5299999998</v>
      </c>
      <c r="D16" s="32">
        <v>0</v>
      </c>
      <c r="E16" s="50"/>
      <c r="F16" s="50"/>
      <c r="G16" s="50"/>
      <c r="I16" s="46"/>
      <c r="J16" s="50"/>
    </row>
    <row r="17" spans="1:10" x14ac:dyDescent="0.25">
      <c r="A17" s="14" t="s">
        <v>49</v>
      </c>
      <c r="B17" s="35"/>
      <c r="C17" s="36"/>
      <c r="D17" s="37"/>
      <c r="E17" s="50"/>
      <c r="F17" s="50"/>
      <c r="G17" s="50"/>
      <c r="I17" s="44"/>
      <c r="J17" s="48"/>
    </row>
    <row r="18" spans="1:10" x14ac:dyDescent="0.25">
      <c r="A18" s="12" t="s">
        <v>38</v>
      </c>
      <c r="B18" s="31">
        <v>389292.67</v>
      </c>
      <c r="C18" s="31">
        <v>389292.67</v>
      </c>
      <c r="D18" s="32">
        <v>0</v>
      </c>
      <c r="E18" s="50"/>
      <c r="F18" s="50"/>
      <c r="G18" s="50"/>
      <c r="I18" s="44"/>
      <c r="J18" s="48"/>
    </row>
    <row r="19" spans="1:10" x14ac:dyDescent="0.25">
      <c r="A19" s="12" t="s">
        <v>0</v>
      </c>
      <c r="B19" s="31">
        <v>2930932.33</v>
      </c>
      <c r="C19" s="31">
        <v>2930932.33</v>
      </c>
      <c r="D19" s="32">
        <v>0</v>
      </c>
      <c r="E19" s="50"/>
      <c r="F19" s="50"/>
      <c r="G19" s="50"/>
      <c r="I19" s="44"/>
      <c r="J19" s="48"/>
    </row>
    <row r="20" spans="1:10" x14ac:dyDescent="0.25">
      <c r="A20" s="12" t="s">
        <v>21</v>
      </c>
      <c r="B20" s="31">
        <v>0</v>
      </c>
      <c r="C20" s="31">
        <v>0</v>
      </c>
      <c r="D20" s="32">
        <v>0</v>
      </c>
      <c r="E20" s="50"/>
      <c r="F20" s="50"/>
      <c r="G20" s="50"/>
      <c r="I20" s="44"/>
      <c r="J20" s="48"/>
    </row>
    <row r="21" spans="1:10" x14ac:dyDescent="0.25">
      <c r="A21" s="12" t="s">
        <v>2</v>
      </c>
      <c r="B21" s="31">
        <v>1984484.01</v>
      </c>
      <c r="C21" s="31">
        <v>1984484.01</v>
      </c>
      <c r="D21" s="32">
        <v>0</v>
      </c>
      <c r="E21" s="50"/>
      <c r="F21" s="50"/>
      <c r="G21" s="50"/>
      <c r="I21" s="45"/>
      <c r="J21" s="50"/>
    </row>
    <row r="22" spans="1:10" x14ac:dyDescent="0.25">
      <c r="A22" s="12" t="s">
        <v>22</v>
      </c>
      <c r="B22" s="31">
        <v>84321</v>
      </c>
      <c r="C22" s="31">
        <v>84321</v>
      </c>
      <c r="D22" s="32">
        <v>0</v>
      </c>
      <c r="I22" s="50"/>
      <c r="J22" s="50"/>
    </row>
    <row r="23" spans="1:10" x14ac:dyDescent="0.25">
      <c r="A23" s="12" t="s">
        <v>23</v>
      </c>
      <c r="B23" s="31">
        <v>1626676.1</v>
      </c>
      <c r="C23" s="31">
        <v>1626676.1</v>
      </c>
      <c r="D23" s="32">
        <v>0</v>
      </c>
    </row>
    <row r="24" spans="1:10" x14ac:dyDescent="0.25">
      <c r="A24" s="12" t="s">
        <v>31</v>
      </c>
      <c r="B24" s="31">
        <v>116014.56</v>
      </c>
      <c r="C24" s="31">
        <v>116014.56</v>
      </c>
      <c r="D24" s="32">
        <v>0</v>
      </c>
    </row>
    <row r="25" spans="1:10" x14ac:dyDescent="0.25">
      <c r="A25" s="12" t="s">
        <v>24</v>
      </c>
      <c r="B25" s="31">
        <v>110812.07</v>
      </c>
      <c r="C25" s="31">
        <v>110812.07</v>
      </c>
      <c r="D25" s="32">
        <v>0</v>
      </c>
    </row>
    <row r="26" spans="1:10" x14ac:dyDescent="0.25">
      <c r="A26" s="12" t="s">
        <v>25</v>
      </c>
      <c r="B26" s="31">
        <v>452297.32</v>
      </c>
      <c r="C26" s="31">
        <v>452297.32</v>
      </c>
      <c r="D26" s="32">
        <v>0</v>
      </c>
    </row>
    <row r="27" spans="1:10" s="2" customFormat="1" x14ac:dyDescent="0.25">
      <c r="A27" s="12" t="s">
        <v>52</v>
      </c>
      <c r="B27" s="31">
        <v>0</v>
      </c>
      <c r="C27" s="31">
        <v>0</v>
      </c>
      <c r="D27" s="32">
        <v>0</v>
      </c>
    </row>
    <row r="28" spans="1:10" x14ac:dyDescent="0.25">
      <c r="A28" s="12" t="s">
        <v>39</v>
      </c>
      <c r="B28" s="31">
        <v>879739.23</v>
      </c>
      <c r="C28" s="31">
        <v>879739.23</v>
      </c>
      <c r="D28" s="32">
        <v>0</v>
      </c>
    </row>
    <row r="29" spans="1:10" x14ac:dyDescent="0.25">
      <c r="A29" s="10" t="s">
        <v>50</v>
      </c>
      <c r="B29" s="8"/>
      <c r="C29" s="7"/>
      <c r="D29" s="13"/>
    </row>
    <row r="30" spans="1:10" x14ac:dyDescent="0.25">
      <c r="A30" s="12" t="s">
        <v>42</v>
      </c>
      <c r="B30" s="33">
        <v>0</v>
      </c>
      <c r="C30" s="33">
        <v>0</v>
      </c>
      <c r="D30" s="34">
        <v>0</v>
      </c>
    </row>
    <row r="31" spans="1:10" x14ac:dyDescent="0.25">
      <c r="A31" s="12" t="s">
        <v>43</v>
      </c>
      <c r="B31" s="33">
        <v>0</v>
      </c>
      <c r="C31" s="33">
        <v>0</v>
      </c>
      <c r="D31" s="34">
        <v>0</v>
      </c>
    </row>
    <row r="32" spans="1:10" x14ac:dyDescent="0.25">
      <c r="A32" s="12" t="s">
        <v>44</v>
      </c>
      <c r="B32" s="33">
        <v>0</v>
      </c>
      <c r="C32" s="33">
        <v>0</v>
      </c>
      <c r="D32" s="34">
        <v>0</v>
      </c>
    </row>
    <row r="33" spans="1:11" x14ac:dyDescent="0.25">
      <c r="A33" s="12" t="s">
        <v>20</v>
      </c>
      <c r="B33" s="33">
        <v>0</v>
      </c>
      <c r="C33" s="33">
        <v>0</v>
      </c>
      <c r="D33" s="34">
        <v>0</v>
      </c>
      <c r="E33" s="50"/>
      <c r="F33" s="50"/>
    </row>
    <row r="34" spans="1:11" x14ac:dyDescent="0.25">
      <c r="A34" s="38" t="s">
        <v>74</v>
      </c>
      <c r="B34" s="33">
        <v>0</v>
      </c>
      <c r="C34" s="33">
        <v>0</v>
      </c>
      <c r="D34" s="34">
        <v>0</v>
      </c>
      <c r="E34" s="44"/>
      <c r="F34" s="50"/>
    </row>
    <row r="35" spans="1:11" x14ac:dyDescent="0.25">
      <c r="A35" s="12" t="s">
        <v>1</v>
      </c>
      <c r="B35" s="33">
        <v>12603828.83</v>
      </c>
      <c r="C35" s="33">
        <v>9416714.9199999999</v>
      </c>
      <c r="D35" s="34">
        <v>3187113.91</v>
      </c>
      <c r="E35" s="50"/>
      <c r="F35" s="50"/>
    </row>
    <row r="36" spans="1:11" x14ac:dyDescent="0.25">
      <c r="A36" s="12" t="s">
        <v>26</v>
      </c>
      <c r="B36" s="33">
        <v>4000.7</v>
      </c>
      <c r="C36" s="33">
        <v>3000.51</v>
      </c>
      <c r="D36" s="34">
        <v>1000.19</v>
      </c>
      <c r="E36" s="50"/>
      <c r="F36" s="50"/>
    </row>
    <row r="37" spans="1:11" x14ac:dyDescent="0.25">
      <c r="A37" s="12" t="s">
        <v>40</v>
      </c>
      <c r="B37" s="33">
        <v>0</v>
      </c>
      <c r="C37" s="33">
        <v>0</v>
      </c>
      <c r="D37" s="34">
        <v>0</v>
      </c>
    </row>
    <row r="38" spans="1:11" x14ac:dyDescent="0.25">
      <c r="A38" s="12" t="s">
        <v>41</v>
      </c>
      <c r="B38" s="33">
        <v>0</v>
      </c>
      <c r="C38" s="33">
        <v>0</v>
      </c>
      <c r="D38" s="34">
        <v>0</v>
      </c>
    </row>
    <row r="39" spans="1:11" x14ac:dyDescent="0.25">
      <c r="A39" s="10" t="s">
        <v>51</v>
      </c>
      <c r="B39" s="8"/>
      <c r="C39" s="6"/>
      <c r="D39" s="13"/>
    </row>
    <row r="40" spans="1:11" ht="17.25" customHeight="1" thickBot="1" x14ac:dyDescent="0.3">
      <c r="A40" s="17" t="s">
        <v>46</v>
      </c>
      <c r="B40" s="33">
        <v>20083.7</v>
      </c>
      <c r="C40" s="33">
        <v>0</v>
      </c>
      <c r="D40" s="34">
        <v>20083.7</v>
      </c>
    </row>
    <row r="41" spans="1:11" s="2" customFormat="1" x14ac:dyDescent="0.25">
      <c r="A41" s="19" t="s">
        <v>29</v>
      </c>
      <c r="B41" s="20">
        <f>SUM(B43:B62)</f>
        <v>2382455.09</v>
      </c>
      <c r="C41" s="20">
        <f>SUM(C43:C62)</f>
        <v>1050931.72</v>
      </c>
      <c r="D41" s="21">
        <f>SUM(D43:D62)</f>
        <v>1331523.3700000001</v>
      </c>
      <c r="E41" s="44"/>
      <c r="F41" s="44"/>
      <c r="G41" s="44"/>
      <c r="H41" s="50"/>
      <c r="I41" s="50"/>
      <c r="J41" s="50"/>
      <c r="K41" s="50"/>
    </row>
    <row r="42" spans="1:11" x14ac:dyDescent="0.25">
      <c r="A42" s="10" t="s">
        <v>76</v>
      </c>
      <c r="B42" s="39"/>
      <c r="C42" s="39"/>
      <c r="D42" s="40"/>
      <c r="E42" s="44"/>
      <c r="F42" s="44"/>
      <c r="G42" s="44"/>
      <c r="H42" s="50"/>
      <c r="I42" s="50"/>
      <c r="J42" s="50"/>
      <c r="K42" s="50"/>
    </row>
    <row r="43" spans="1:11" s="2" customFormat="1" x14ac:dyDescent="0.25">
      <c r="A43" s="12" t="s">
        <v>69</v>
      </c>
      <c r="B43" s="9">
        <v>0</v>
      </c>
      <c r="C43" s="9">
        <v>0</v>
      </c>
      <c r="D43" s="16">
        <v>0</v>
      </c>
      <c r="E43" s="44"/>
      <c r="F43" s="44"/>
      <c r="G43" s="44"/>
      <c r="H43" s="50"/>
      <c r="I43" s="50"/>
      <c r="J43" s="50"/>
      <c r="K43" s="50"/>
    </row>
    <row r="44" spans="1:11" s="2" customFormat="1" x14ac:dyDescent="0.25">
      <c r="A44" s="27" t="s">
        <v>66</v>
      </c>
      <c r="B44" s="9">
        <v>0</v>
      </c>
      <c r="C44" s="9">
        <v>0</v>
      </c>
      <c r="D44" s="16">
        <v>0</v>
      </c>
      <c r="E44" s="50"/>
      <c r="F44" s="50"/>
      <c r="G44" s="50"/>
      <c r="H44" s="50"/>
      <c r="I44" s="50"/>
      <c r="J44" s="50"/>
      <c r="K44" s="50"/>
    </row>
    <row r="45" spans="1:11" s="2" customFormat="1" x14ac:dyDescent="0.25">
      <c r="A45" s="12" t="s">
        <v>54</v>
      </c>
      <c r="B45" s="9">
        <v>0</v>
      </c>
      <c r="C45" s="9">
        <v>0</v>
      </c>
      <c r="D45" s="16">
        <v>0</v>
      </c>
      <c r="E45" s="50"/>
      <c r="F45" s="44"/>
      <c r="G45" s="44"/>
      <c r="H45" s="50"/>
      <c r="I45" s="50"/>
      <c r="J45" s="50"/>
      <c r="K45" s="50"/>
    </row>
    <row r="46" spans="1:11" s="2" customFormat="1" x14ac:dyDescent="0.25">
      <c r="A46" s="15" t="s">
        <v>70</v>
      </c>
      <c r="B46" s="9">
        <v>0</v>
      </c>
      <c r="C46" s="9">
        <v>0</v>
      </c>
      <c r="D46" s="16">
        <v>0</v>
      </c>
      <c r="E46" s="50"/>
      <c r="F46" s="50"/>
      <c r="G46" s="50"/>
      <c r="H46" s="50"/>
      <c r="I46" s="50"/>
      <c r="J46" s="50"/>
      <c r="K46" s="50"/>
    </row>
    <row r="47" spans="1:11" x14ac:dyDescent="0.25">
      <c r="A47" s="12" t="s">
        <v>67</v>
      </c>
      <c r="B47" s="9">
        <v>0</v>
      </c>
      <c r="C47" s="9">
        <v>0</v>
      </c>
      <c r="D47" s="16">
        <v>0</v>
      </c>
      <c r="E47" s="50"/>
      <c r="F47" s="50"/>
      <c r="G47" s="50"/>
      <c r="H47" s="50"/>
      <c r="I47" s="50"/>
      <c r="J47" s="50"/>
      <c r="K47" s="50"/>
    </row>
    <row r="48" spans="1:11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48"/>
      <c r="F48" s="48"/>
      <c r="G48" s="48"/>
      <c r="H48" s="48"/>
      <c r="I48" s="48"/>
      <c r="J48" s="51"/>
      <c r="K48" s="48"/>
    </row>
    <row r="49" spans="1:11" s="1" customFormat="1" x14ac:dyDescent="0.25">
      <c r="A49" s="12" t="s">
        <v>55</v>
      </c>
      <c r="B49" s="9">
        <v>0</v>
      </c>
      <c r="C49" s="9">
        <v>0</v>
      </c>
      <c r="D49" s="16">
        <v>0</v>
      </c>
      <c r="E49" s="48"/>
      <c r="F49" s="53"/>
      <c r="G49" s="44"/>
      <c r="H49" s="52"/>
      <c r="I49" s="48"/>
      <c r="J49" s="48"/>
      <c r="K49" s="48"/>
    </row>
    <row r="50" spans="1:11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52"/>
      <c r="F50" s="53"/>
      <c r="G50" s="44"/>
      <c r="H50" s="52"/>
      <c r="I50" s="48"/>
      <c r="J50" s="48"/>
      <c r="K50" s="48"/>
    </row>
    <row r="51" spans="1:11" s="1" customFormat="1" x14ac:dyDescent="0.25">
      <c r="A51" s="27" t="s">
        <v>83</v>
      </c>
      <c r="B51" s="9">
        <v>0</v>
      </c>
      <c r="C51" s="9">
        <v>0</v>
      </c>
      <c r="D51" s="16">
        <v>0</v>
      </c>
      <c r="E51" s="52"/>
      <c r="F51" s="53"/>
      <c r="G51" s="44"/>
      <c r="H51" s="52"/>
      <c r="I51" s="48"/>
      <c r="J51" s="48"/>
      <c r="K51" s="48"/>
    </row>
    <row r="52" spans="1:11" s="1" customFormat="1" x14ac:dyDescent="0.25">
      <c r="A52" s="12" t="s">
        <v>32</v>
      </c>
      <c r="B52" s="9">
        <v>0</v>
      </c>
      <c r="C52" s="9">
        <v>0</v>
      </c>
      <c r="D52" s="16">
        <v>0</v>
      </c>
      <c r="E52" s="48"/>
      <c r="F52" s="53"/>
      <c r="G52" s="44"/>
      <c r="H52" s="52"/>
      <c r="I52" s="48"/>
      <c r="J52" s="48"/>
      <c r="K52" s="48"/>
    </row>
    <row r="53" spans="1:11" s="1" customFormat="1" x14ac:dyDescent="0.25">
      <c r="A53" s="27" t="s">
        <v>84</v>
      </c>
      <c r="B53" s="9">
        <v>0</v>
      </c>
      <c r="C53" s="9">
        <v>0</v>
      </c>
      <c r="D53" s="16">
        <v>0</v>
      </c>
      <c r="E53" s="48"/>
      <c r="F53" s="53"/>
      <c r="G53" s="44"/>
      <c r="H53" s="54"/>
      <c r="I53" s="48"/>
      <c r="J53" s="48"/>
      <c r="K53" s="48"/>
    </row>
    <row r="54" spans="1:11" s="1" customFormat="1" x14ac:dyDescent="0.25">
      <c r="A54" s="12" t="s">
        <v>72</v>
      </c>
      <c r="B54" s="9">
        <v>0</v>
      </c>
      <c r="C54" s="9">
        <v>0</v>
      </c>
      <c r="D54" s="16">
        <v>0</v>
      </c>
      <c r="E54" s="48"/>
      <c r="F54" s="44"/>
      <c r="G54" s="45"/>
      <c r="H54" s="54"/>
      <c r="I54" s="52"/>
      <c r="J54" s="48"/>
      <c r="K54" s="48"/>
    </row>
    <row r="55" spans="1:11" s="1" customFormat="1" x14ac:dyDescent="0.25">
      <c r="A55" s="10" t="s">
        <v>77</v>
      </c>
      <c r="B55" s="33"/>
      <c r="C55" s="33"/>
      <c r="D55" s="34"/>
      <c r="E55" s="48"/>
      <c r="F55" s="48"/>
      <c r="G55" s="52"/>
      <c r="H55" s="48"/>
      <c r="I55" s="48"/>
      <c r="J55" s="48"/>
      <c r="K55" s="48"/>
    </row>
    <row r="56" spans="1:11" s="1" customFormat="1" x14ac:dyDescent="0.25">
      <c r="A56" s="12" t="s">
        <v>81</v>
      </c>
      <c r="B56" s="9">
        <v>0</v>
      </c>
      <c r="C56" s="9">
        <v>0</v>
      </c>
      <c r="D56" s="16">
        <v>0</v>
      </c>
      <c r="E56" s="48"/>
      <c r="F56" s="48"/>
      <c r="G56" s="48"/>
      <c r="H56" s="48"/>
      <c r="I56" s="48"/>
      <c r="J56" s="48"/>
      <c r="K56" s="48"/>
    </row>
    <row r="57" spans="1:11" s="1" customFormat="1" x14ac:dyDescent="0.25">
      <c r="A57" s="12" t="s">
        <v>47</v>
      </c>
      <c r="B57" s="33">
        <v>1239113.3600000001</v>
      </c>
      <c r="C57" s="33">
        <v>0</v>
      </c>
      <c r="D57" s="34">
        <v>1239113.3600000001</v>
      </c>
      <c r="E57" s="48"/>
      <c r="F57" s="48"/>
      <c r="G57" s="48"/>
      <c r="H57" s="48"/>
      <c r="I57" s="48"/>
      <c r="J57" s="48"/>
      <c r="K57" s="48"/>
    </row>
    <row r="58" spans="1:11" s="1" customFormat="1" x14ac:dyDescent="0.25">
      <c r="A58" s="12" t="s">
        <v>33</v>
      </c>
      <c r="B58" s="33">
        <v>966782.92</v>
      </c>
      <c r="C58" s="33">
        <v>966782.92</v>
      </c>
      <c r="D58" s="34">
        <v>0</v>
      </c>
      <c r="E58" s="48"/>
      <c r="F58" s="48"/>
      <c r="G58" s="48"/>
      <c r="H58" s="48"/>
      <c r="I58" s="48"/>
      <c r="J58" s="48"/>
      <c r="K58" s="48"/>
    </row>
    <row r="59" spans="1:11" s="1" customFormat="1" x14ac:dyDescent="0.25">
      <c r="A59" s="12" t="s">
        <v>64</v>
      </c>
      <c r="B59" s="33">
        <v>0</v>
      </c>
      <c r="C59" s="33">
        <v>0</v>
      </c>
      <c r="D59" s="34">
        <v>0</v>
      </c>
      <c r="E59" s="48"/>
      <c r="F59" s="48"/>
      <c r="G59" s="51"/>
      <c r="H59" s="48"/>
      <c r="I59" s="48"/>
      <c r="J59" s="48"/>
      <c r="K59" s="48"/>
    </row>
    <row r="60" spans="1:11" s="1" customFormat="1" x14ac:dyDescent="0.25">
      <c r="A60" s="12" t="s">
        <v>3</v>
      </c>
      <c r="B60" s="33">
        <v>84148.800000000003</v>
      </c>
      <c r="C60" s="33">
        <v>84148.800000000003</v>
      </c>
      <c r="D60" s="34">
        <v>0</v>
      </c>
      <c r="E60" s="48"/>
      <c r="F60" s="48"/>
      <c r="G60" s="48"/>
      <c r="H60" s="48"/>
      <c r="I60" s="48"/>
      <c r="J60" s="48"/>
      <c r="K60" s="48"/>
    </row>
    <row r="61" spans="1:11" s="1" customFormat="1" x14ac:dyDescent="0.25">
      <c r="A61" s="12" t="s">
        <v>82</v>
      </c>
      <c r="B61" s="33">
        <v>0</v>
      </c>
      <c r="C61" s="33">
        <v>0</v>
      </c>
      <c r="D61" s="34">
        <v>0</v>
      </c>
      <c r="E61" s="43"/>
      <c r="G61" s="48"/>
      <c r="H61" s="48"/>
    </row>
    <row r="62" spans="1:11" s="1" customFormat="1" ht="15" customHeight="1" thickBot="1" x14ac:dyDescent="0.3">
      <c r="A62" s="12" t="s">
        <v>48</v>
      </c>
      <c r="B62" s="33">
        <v>92410.01</v>
      </c>
      <c r="C62" s="33">
        <v>0</v>
      </c>
      <c r="D62" s="34">
        <v>92410.01</v>
      </c>
      <c r="G62" s="48"/>
      <c r="H62" s="48"/>
    </row>
    <row r="63" spans="1:11" s="1" customFormat="1" x14ac:dyDescent="0.25">
      <c r="A63" s="19" t="s">
        <v>15</v>
      </c>
      <c r="B63" s="20">
        <f>SUM(B64:B87)</f>
        <v>3773141.3000000003</v>
      </c>
      <c r="C63" s="20">
        <f>SUM(C64:C87)</f>
        <v>2826555.91</v>
      </c>
      <c r="D63" s="21">
        <f>SUM(D64:D87)</f>
        <v>946585.3899999999</v>
      </c>
      <c r="E63" s="44"/>
      <c r="G63" s="48"/>
      <c r="H63" s="48"/>
    </row>
    <row r="64" spans="1:11" s="1" customFormat="1" ht="15" customHeight="1" x14ac:dyDescent="0.25">
      <c r="A64" s="15" t="s">
        <v>4</v>
      </c>
      <c r="B64" s="31">
        <v>0</v>
      </c>
      <c r="C64" s="31">
        <v>0</v>
      </c>
      <c r="D64" s="32">
        <v>0</v>
      </c>
      <c r="G64" s="48"/>
      <c r="H64" s="48"/>
    </row>
    <row r="65" spans="1:8" s="1" customFormat="1" ht="15" customHeight="1" x14ac:dyDescent="0.25">
      <c r="A65" s="15" t="s">
        <v>53</v>
      </c>
      <c r="B65" s="31">
        <v>0</v>
      </c>
      <c r="C65" s="31">
        <v>0</v>
      </c>
      <c r="D65" s="32">
        <v>0</v>
      </c>
      <c r="G65" s="55"/>
      <c r="H65" s="48"/>
    </row>
    <row r="66" spans="1:8" s="1" customFormat="1" ht="15" customHeight="1" x14ac:dyDescent="0.25">
      <c r="A66" s="15" t="s">
        <v>79</v>
      </c>
      <c r="B66" s="31">
        <v>15000</v>
      </c>
      <c r="C66" s="31">
        <v>7950</v>
      </c>
      <c r="D66" s="32">
        <v>7050</v>
      </c>
      <c r="G66" s="48"/>
      <c r="H66" s="48"/>
    </row>
    <row r="67" spans="1:8" ht="15" customHeight="1" x14ac:dyDescent="0.25">
      <c r="A67" s="15" t="s">
        <v>65</v>
      </c>
      <c r="B67" s="31">
        <v>0</v>
      </c>
      <c r="C67" s="31">
        <v>0</v>
      </c>
      <c r="D67" s="32">
        <v>0</v>
      </c>
    </row>
    <row r="68" spans="1:8" ht="15" customHeight="1" x14ac:dyDescent="0.25">
      <c r="A68" s="15" t="s">
        <v>5</v>
      </c>
      <c r="B68" s="31">
        <v>1371675.31</v>
      </c>
      <c r="C68" s="31">
        <v>1028756.47</v>
      </c>
      <c r="D68" s="32">
        <v>342918.84</v>
      </c>
    </row>
    <row r="69" spans="1:8" x14ac:dyDescent="0.25">
      <c r="A69" s="15" t="s">
        <v>7</v>
      </c>
      <c r="B69" s="31">
        <v>500994.53</v>
      </c>
      <c r="C69" s="31">
        <v>375745.89</v>
      </c>
      <c r="D69" s="32">
        <v>125248.64</v>
      </c>
    </row>
    <row r="70" spans="1:8" s="2" customFormat="1" ht="30" x14ac:dyDescent="0.25">
      <c r="A70" s="15" t="s">
        <v>59</v>
      </c>
      <c r="B70" s="31">
        <v>0</v>
      </c>
      <c r="C70" s="31">
        <v>0</v>
      </c>
      <c r="D70" s="32">
        <v>0</v>
      </c>
    </row>
    <row r="71" spans="1:8" s="2" customFormat="1" x14ac:dyDescent="0.25">
      <c r="A71" s="15" t="s">
        <v>6</v>
      </c>
      <c r="B71" s="31">
        <v>258400</v>
      </c>
      <c r="C71" s="31">
        <v>193800</v>
      </c>
      <c r="D71" s="32">
        <v>64600</v>
      </c>
    </row>
    <row r="72" spans="1:8" s="2" customFormat="1" x14ac:dyDescent="0.25">
      <c r="A72" s="15" t="s">
        <v>78</v>
      </c>
      <c r="B72" s="41">
        <v>22500</v>
      </c>
      <c r="C72" s="41">
        <v>16875</v>
      </c>
      <c r="D72" s="42">
        <v>5625</v>
      </c>
    </row>
    <row r="73" spans="1:8" s="2" customFormat="1" x14ac:dyDescent="0.25">
      <c r="A73" s="15" t="s">
        <v>8</v>
      </c>
      <c r="B73" s="31">
        <v>247844.97</v>
      </c>
      <c r="C73" s="31">
        <v>185883.72</v>
      </c>
      <c r="D73" s="32">
        <v>61961.25</v>
      </c>
    </row>
    <row r="74" spans="1:8" ht="30" x14ac:dyDescent="0.25">
      <c r="A74" s="15" t="s">
        <v>60</v>
      </c>
      <c r="B74" s="31">
        <v>0</v>
      </c>
      <c r="C74" s="31">
        <v>0</v>
      </c>
      <c r="D74" s="32">
        <v>0</v>
      </c>
    </row>
    <row r="75" spans="1:8" s="2" customFormat="1" ht="30" x14ac:dyDescent="0.25">
      <c r="A75" s="15" t="s">
        <v>61</v>
      </c>
      <c r="B75" s="31">
        <v>692191.27</v>
      </c>
      <c r="C75" s="31">
        <v>519143.43</v>
      </c>
      <c r="D75" s="32">
        <v>173047.84</v>
      </c>
    </row>
    <row r="76" spans="1:8" ht="30" x14ac:dyDescent="0.25">
      <c r="A76" s="15" t="s">
        <v>62</v>
      </c>
      <c r="B76" s="31">
        <v>0</v>
      </c>
      <c r="C76" s="31">
        <v>0</v>
      </c>
      <c r="D76" s="32">
        <v>0</v>
      </c>
    </row>
    <row r="77" spans="1:8" x14ac:dyDescent="0.25">
      <c r="A77" s="15" t="s">
        <v>45</v>
      </c>
      <c r="B77" s="31">
        <v>3917.54</v>
      </c>
      <c r="C77" s="31">
        <v>2938.14</v>
      </c>
      <c r="D77" s="32">
        <v>979.4</v>
      </c>
    </row>
    <row r="78" spans="1:8" s="2" customFormat="1" ht="30" x14ac:dyDescent="0.25">
      <c r="A78" s="15" t="s">
        <v>9</v>
      </c>
      <c r="B78" s="31">
        <v>0</v>
      </c>
      <c r="C78" s="31">
        <v>0</v>
      </c>
      <c r="D78" s="32">
        <v>0</v>
      </c>
    </row>
    <row r="79" spans="1:8" x14ac:dyDescent="0.25">
      <c r="A79" s="15" t="s">
        <v>10</v>
      </c>
      <c r="B79" s="31">
        <v>0</v>
      </c>
      <c r="C79" s="31">
        <v>0</v>
      </c>
      <c r="D79" s="32">
        <v>0</v>
      </c>
    </row>
    <row r="80" spans="1:8" s="2" customFormat="1" x14ac:dyDescent="0.25">
      <c r="A80" s="15" t="s">
        <v>63</v>
      </c>
      <c r="B80" s="31">
        <v>385955.37</v>
      </c>
      <c r="C80" s="31">
        <v>289466.52</v>
      </c>
      <c r="D80" s="32">
        <v>96488.85</v>
      </c>
    </row>
    <row r="81" spans="1:5" x14ac:dyDescent="0.25">
      <c r="A81" s="15" t="s">
        <v>11</v>
      </c>
      <c r="B81" s="31">
        <v>17500</v>
      </c>
      <c r="C81" s="31">
        <v>13125</v>
      </c>
      <c r="D81" s="32">
        <v>4375</v>
      </c>
    </row>
    <row r="82" spans="1:5" x14ac:dyDescent="0.25">
      <c r="A82" s="15" t="s">
        <v>12</v>
      </c>
      <c r="B82" s="31">
        <v>0</v>
      </c>
      <c r="C82" s="31">
        <v>0</v>
      </c>
      <c r="D82" s="32">
        <v>0</v>
      </c>
    </row>
    <row r="83" spans="1:5" s="2" customFormat="1" ht="30" x14ac:dyDescent="0.25">
      <c r="A83" s="15" t="s">
        <v>80</v>
      </c>
      <c r="B83" s="31">
        <v>177113.99</v>
      </c>
      <c r="C83" s="31">
        <v>132835.5</v>
      </c>
      <c r="D83" s="32">
        <v>44278.49</v>
      </c>
    </row>
    <row r="84" spans="1:5" x14ac:dyDescent="0.25">
      <c r="A84" s="15" t="s">
        <v>13</v>
      </c>
      <c r="B84" s="31">
        <v>15523.57</v>
      </c>
      <c r="C84" s="31">
        <v>11642.68</v>
      </c>
      <c r="D84" s="32">
        <v>3880.89</v>
      </c>
    </row>
    <row r="85" spans="1:5" x14ac:dyDescent="0.25">
      <c r="A85" s="15" t="s">
        <v>57</v>
      </c>
      <c r="B85" s="31">
        <v>0</v>
      </c>
      <c r="C85" s="31">
        <v>0</v>
      </c>
      <c r="D85" s="32">
        <v>0</v>
      </c>
    </row>
    <row r="86" spans="1:5" x14ac:dyDescent="0.25">
      <c r="A86" s="15" t="s">
        <v>14</v>
      </c>
      <c r="B86" s="31">
        <v>64524.75</v>
      </c>
      <c r="C86" s="31">
        <v>48393.56</v>
      </c>
      <c r="D86" s="32">
        <v>16131.19</v>
      </c>
    </row>
    <row r="87" spans="1:5" ht="15.75" thickBot="1" x14ac:dyDescent="0.3">
      <c r="A87" s="18" t="s">
        <v>73</v>
      </c>
      <c r="B87" s="31">
        <v>0</v>
      </c>
      <c r="C87" s="31">
        <v>0</v>
      </c>
      <c r="D87" s="32">
        <v>0</v>
      </c>
    </row>
    <row r="88" spans="1:5" x14ac:dyDescent="0.25">
      <c r="A88" s="19" t="s">
        <v>30</v>
      </c>
      <c r="B88" s="20">
        <f>SUM(B89:B90)</f>
        <v>0</v>
      </c>
      <c r="C88" s="20">
        <f>SUM(C89:C90)</f>
        <v>0</v>
      </c>
      <c r="D88" s="21">
        <f>SUM(D89:D90)</f>
        <v>0</v>
      </c>
      <c r="E88" s="4"/>
    </row>
    <row r="89" spans="1:5" x14ac:dyDescent="0.25">
      <c r="A89" s="15" t="s">
        <v>68</v>
      </c>
      <c r="B89" s="9">
        <v>0</v>
      </c>
      <c r="C89" s="9">
        <v>0</v>
      </c>
      <c r="D89" s="16">
        <v>0</v>
      </c>
    </row>
    <row r="90" spans="1:5" ht="15.75" thickBot="1" x14ac:dyDescent="0.3">
      <c r="A90" s="17" t="s">
        <v>16</v>
      </c>
      <c r="B90" s="29">
        <v>0</v>
      </c>
      <c r="C90" s="29">
        <v>0</v>
      </c>
      <c r="D90" s="30">
        <v>0</v>
      </c>
    </row>
    <row r="91" spans="1:5" x14ac:dyDescent="0.25">
      <c r="B91" s="28"/>
      <c r="C91" s="28"/>
    </row>
    <row r="92" spans="1:5" x14ac:dyDescent="0.25">
      <c r="A92" s="3"/>
      <c r="B92"/>
      <c r="C92"/>
      <c r="D92"/>
    </row>
    <row r="93" spans="1:5" x14ac:dyDescent="0.25">
      <c r="A93" s="3"/>
      <c r="B93"/>
      <c r="C93" s="4"/>
      <c r="D93"/>
    </row>
    <row r="94" spans="1:5" x14ac:dyDescent="0.25">
      <c r="A94" s="3"/>
      <c r="B94"/>
      <c r="C94"/>
      <c r="D94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2023-02-09T12:17:47Z</dcterms:modified>
</cp:coreProperties>
</file>