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D70" i="1" l="1"/>
  <c r="C70" i="1"/>
  <c r="B70" i="1"/>
  <c r="B50" i="1" l="1"/>
  <c r="B39" i="1"/>
  <c r="B10" i="1"/>
  <c r="D39" i="1" l="1"/>
  <c r="C39" i="1"/>
  <c r="B9" i="1" l="1"/>
  <c r="C50" i="1"/>
  <c r="D50" i="1"/>
  <c r="C10" i="1"/>
  <c r="D10" i="1"/>
  <c r="C9" i="1" l="1"/>
  <c r="D9" i="1"/>
</calcChain>
</file>

<file path=xl/sharedStrings.xml><?xml version="1.0" encoding="utf-8"?>
<sst xmlns="http://schemas.openxmlformats.org/spreadsheetml/2006/main" count="68" uniqueCount="68">
  <si>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</si>
  <si>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</si>
  <si>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</si>
  <si>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</si>
  <si>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</si>
  <si>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</si>
  <si>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</si>
  <si>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</si>
  <si>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</si>
  <si>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</si>
  <si>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</si>
  <si>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</si>
  <si>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</si>
  <si>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</si>
  <si>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</si>
  <si>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</si>
  <si>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</si>
  <si>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</si>
  <si>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</si>
  <si>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</si>
  <si>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</si>
  <si>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</si>
  <si>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</si>
  <si>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</si>
  <si>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</si>
  <si>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</si>
  <si>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</si>
  <si>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</si>
  <si>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</si>
  <si>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</si>
  <si>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</si>
  <si>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</si>
  <si>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</si>
  <si>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</si>
  <si>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</si>
  <si>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</si>
  <si>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</si>
  <si>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</si>
  <si>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</si>
  <si>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</si>
  <si>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</si>
  <si>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</si>
  <si>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</si>
  <si>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</si>
  <si>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</si>
  <si>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</si>
  <si>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</si>
  <si>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</si>
  <si>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</si>
  <si>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</si>
  <si>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</si>
  <si>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</si>
  <si>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</si>
  <si>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</si>
  <si>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</si>
  <si>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</si>
  <si>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</si>
  <si>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 xml:space="preserve"> Dotácia na úhradu nákladov a strát na hospodárskych zvieratách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</si>
  <si>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</si>
  <si>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</si>
  <si>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</si>
  <si>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</si>
  <si>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</si>
  <si>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</si>
  <si>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</si>
  <si>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r>
      <t xml:space="preserve">Aktuálny prehľad vyplatených finančných prostriedkov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01.01.2020 - 31.10.2020</t>
    </r>
  </si>
  <si>
    <t>Včely</t>
  </si>
  <si>
    <t xml:space="preserve">2. Produktívne investície do akvakultúry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</si>
</sst>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1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3" headerRowCount="0" totalsRowCount="1" dataDxfId="10">
  <tableColumns count="4">
    <tableColumn id="1" name="Stĺpec1" headerRowDxfId="9" dataDxfId="8" totalsRowDxfId="3"/>
    <tableColumn id="2" name="Stĺpec2" headerRowDxfId="7" dataDxfId="6" totalsRowDxfId="2"/>
    <tableColumn id="3" name="Stĺpec3" headerRowDxfId="5" totalsRowDxfId="1"/>
    <tableColumn id="4" name="Stĺpec4" headerRow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topLeftCell="A52" zoomScaleNormal="100" workbookViewId="0">
      <selection activeCell="A71" sqref="A71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40" t="s">
        <v>65</v>
      </c>
      <c r="B2" s="41"/>
      <c r="C2" s="41"/>
      <c r="D2" s="42"/>
    </row>
    <row r="3" spans="1:13" s="2" customFormat="1" x14ac:dyDescent="0.25">
      <c r="A3" s="43"/>
      <c r="B3" s="44"/>
      <c r="C3" s="44"/>
      <c r="D3" s="45"/>
    </row>
    <row r="4" spans="1:13" s="2" customFormat="1" x14ac:dyDescent="0.25">
      <c r="A4" s="43"/>
      <c r="B4" s="44"/>
      <c r="C4" s="44"/>
      <c r="D4" s="45"/>
    </row>
    <row r="5" spans="1:13" s="2" customFormat="1" x14ac:dyDescent="0.25">
      <c r="A5" s="43"/>
      <c r="B5" s="44"/>
      <c r="C5" s="44"/>
      <c r="D5" s="45"/>
    </row>
    <row r="6" spans="1:13" s="2" customFormat="1" x14ac:dyDescent="0.25">
      <c r="A6" s="43"/>
      <c r="B6" s="44"/>
      <c r="C6" s="44"/>
      <c r="D6" s="45"/>
    </row>
    <row r="7" spans="1:13" ht="15.75" thickBot="1" x14ac:dyDescent="0.3">
      <c r="A7" s="46"/>
      <c r="B7" s="47"/>
      <c r="C7" s="47"/>
      <c r="D7" s="48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37</v>
      </c>
      <c r="B9" s="31">
        <f>SUM(B10,B39,B50,B70)</f>
        <v>350439759.90000021</v>
      </c>
      <c r="C9" s="31">
        <f>SUM(C10,C39,C50,C70)</f>
        <v>289853147.07250029</v>
      </c>
      <c r="D9" s="32">
        <f>SUM(D10,D39,D50,D70)</f>
        <v>60586612.827500008</v>
      </c>
      <c r="G9" s="34"/>
      <c r="H9" s="34"/>
      <c r="I9" s="34"/>
    </row>
    <row r="10" spans="1:13" ht="30" customHeight="1" x14ac:dyDescent="0.25">
      <c r="A10" s="25" t="s">
        <v>35</v>
      </c>
      <c r="B10" s="26">
        <f>SUM(B11:B38)</f>
        <v>228920150.15000018</v>
      </c>
      <c r="C10" s="26">
        <f t="shared" ref="C10:D10" si="0">SUM(C11:C38)</f>
        <v>203021654.09000027</v>
      </c>
      <c r="D10" s="27">
        <f t="shared" si="0"/>
        <v>25898496.060000002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59</v>
      </c>
      <c r="B12" s="8">
        <v>70709714.090000004</v>
      </c>
      <c r="C12" s="8">
        <v>70709714.090000004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38581909.039999999</v>
      </c>
      <c r="C13" s="8">
        <v>38581909.039999999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1614737.0899999901</v>
      </c>
      <c r="C14" s="8">
        <v>1614737.0899999901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1783651.05</v>
      </c>
      <c r="C15" s="6">
        <v>1783651.05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49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6">
        <v>2580297.75</v>
      </c>
      <c r="C17" s="6">
        <v>2580297.75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15349421.7000002</v>
      </c>
      <c r="C18" s="6">
        <v>15349421.7000002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2741160.81</v>
      </c>
      <c r="C22" s="6">
        <v>2741160.81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70420.52</v>
      </c>
      <c r="C23" s="6">
        <v>70420.52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41079.660000000003</v>
      </c>
      <c r="C24" s="6">
        <v>41079.660000000003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211045.96</v>
      </c>
      <c r="C25" s="6">
        <v>211045.96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6">
        <v>4120053.3400000101</v>
      </c>
      <c r="C27" s="6">
        <v>4120053.3400000101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6">
        <v>19235689.609999999</v>
      </c>
      <c r="C29" s="6">
        <v>14233543.300000001</v>
      </c>
      <c r="D29" s="14">
        <v>5002146.3099999996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6">
        <v>1037716.63</v>
      </c>
      <c r="C30" s="6">
        <v>761219.87</v>
      </c>
      <c r="D30" s="14">
        <v>276496.76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6">
        <v>16468165.199999999</v>
      </c>
      <c r="C31" s="6">
        <v>12125024.220000001</v>
      </c>
      <c r="D31" s="14">
        <v>4343140.9800000004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728065.12</v>
      </c>
      <c r="C32" s="6">
        <v>546048.46</v>
      </c>
      <c r="D32" s="14">
        <v>182016.66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22697084.16</v>
      </c>
      <c r="C33" s="8">
        <v>17013212.829999998</v>
      </c>
      <c r="D33" s="13">
        <v>5683871.3300000001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830238.25</v>
      </c>
      <c r="C34" s="8">
        <v>621780.77</v>
      </c>
      <c r="D34" s="13">
        <v>208457.48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v>15546.54</v>
      </c>
      <c r="C35" s="8">
        <v>11659.88</v>
      </c>
      <c r="D35" s="13">
        <v>3886.66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v>25425069.18</v>
      </c>
      <c r="C36" s="8">
        <v>18800818.899999999</v>
      </c>
      <c r="D36" s="13">
        <v>6624250.2800000003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46</v>
      </c>
      <c r="B38" s="22">
        <v>3574229.6</v>
      </c>
      <c r="C38" s="22">
        <v>0</v>
      </c>
      <c r="D38" s="23">
        <v>3574229.6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SUM(B40:B49)</f>
        <v>17279047.699999999</v>
      </c>
      <c r="C39" s="26">
        <f>SUM(C40:C49)</f>
        <v>8827456.9600000009</v>
      </c>
      <c r="D39" s="27">
        <f>SUM(D40:D49)</f>
        <v>8451590.7400000002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35" t="s">
        <v>54</v>
      </c>
      <c r="B40" s="36">
        <v>1199997.1100000001</v>
      </c>
      <c r="C40" s="36">
        <v>0</v>
      </c>
      <c r="D40" s="37">
        <v>1199997.1100000001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2" t="s">
        <v>55</v>
      </c>
      <c r="B41" s="9">
        <v>499987.68</v>
      </c>
      <c r="C41" s="9">
        <v>0</v>
      </c>
      <c r="D41" s="18">
        <v>499987.68</v>
      </c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57</v>
      </c>
      <c r="B42" s="9">
        <v>2949</v>
      </c>
      <c r="C42" s="9">
        <v>0</v>
      </c>
      <c r="D42" s="18">
        <v>2949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56</v>
      </c>
      <c r="B43" s="9">
        <v>2999994.71</v>
      </c>
      <c r="C43" s="9">
        <v>0</v>
      </c>
      <c r="D43" s="18">
        <v>2999994.71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32</v>
      </c>
      <c r="B44" s="8">
        <v>1999987</v>
      </c>
      <c r="C44" s="8">
        <v>0</v>
      </c>
      <c r="D44" s="13">
        <v>1999987</v>
      </c>
      <c r="G44" s="4"/>
      <c r="H44" s="4"/>
      <c r="I44" s="4"/>
      <c r="J44" s="4"/>
      <c r="K44" s="4"/>
      <c r="L44" s="4"/>
      <c r="M44" s="4"/>
    </row>
    <row r="45" spans="1:13" x14ac:dyDescent="0.25">
      <c r="A45" s="12" t="s">
        <v>47</v>
      </c>
      <c r="B45" s="8">
        <v>2922939.18</v>
      </c>
      <c r="C45" s="8">
        <v>2246979.6</v>
      </c>
      <c r="D45" s="13">
        <v>675959.58</v>
      </c>
      <c r="E45" s="2"/>
      <c r="F45" s="2"/>
      <c r="G45" s="4"/>
      <c r="H45" s="4"/>
      <c r="I45" s="4"/>
      <c r="J45" s="4"/>
      <c r="K45" s="4"/>
      <c r="L45" s="4"/>
      <c r="M45" s="4"/>
    </row>
    <row r="46" spans="1:13" s="1" customFormat="1" x14ac:dyDescent="0.25">
      <c r="A46" s="12" t="s">
        <v>33</v>
      </c>
      <c r="B46" s="8">
        <v>1683996.74</v>
      </c>
      <c r="C46" s="8">
        <v>1623867.75</v>
      </c>
      <c r="D46" s="13">
        <v>60128.99</v>
      </c>
      <c r="E46" s="2"/>
      <c r="F46" s="2"/>
      <c r="G46" s="4"/>
      <c r="H46" s="4"/>
      <c r="I46" s="4"/>
      <c r="J46" s="33"/>
      <c r="K46" s="4"/>
      <c r="L46" s="4"/>
      <c r="M46" s="4"/>
    </row>
    <row r="47" spans="1:13" s="1" customFormat="1" x14ac:dyDescent="0.25">
      <c r="A47" s="12" t="s">
        <v>66</v>
      </c>
      <c r="B47" s="9">
        <v>1379845.87</v>
      </c>
      <c r="C47" s="9">
        <v>689922.93</v>
      </c>
      <c r="D47" s="18">
        <v>689922.94</v>
      </c>
      <c r="E47" s="2"/>
      <c r="F47" s="2"/>
      <c r="G47" s="4"/>
      <c r="H47" s="4"/>
      <c r="I47" s="4"/>
      <c r="J47" s="33"/>
      <c r="K47" s="4"/>
      <c r="L47" s="4"/>
      <c r="M47" s="4"/>
    </row>
    <row r="48" spans="1:13" s="1" customFormat="1" x14ac:dyDescent="0.25">
      <c r="A48" s="12" t="s">
        <v>3</v>
      </c>
      <c r="B48" s="8">
        <v>3125702.68</v>
      </c>
      <c r="C48" s="8">
        <v>3125702.68</v>
      </c>
      <c r="D48" s="13">
        <v>0</v>
      </c>
      <c r="E48" s="2"/>
      <c r="F48" s="2"/>
      <c r="G48" s="4"/>
      <c r="H48" s="4"/>
      <c r="I48" s="4"/>
      <c r="J48" s="33"/>
      <c r="K48" s="4"/>
      <c r="L48" s="4"/>
      <c r="M48" s="4"/>
    </row>
    <row r="49" spans="1:13" s="1" customFormat="1" ht="15.75" thickBot="1" x14ac:dyDescent="0.3">
      <c r="A49" s="19" t="s">
        <v>48</v>
      </c>
      <c r="B49" s="22">
        <v>1463647.73</v>
      </c>
      <c r="C49" s="22">
        <v>1140984</v>
      </c>
      <c r="D49" s="23">
        <v>322663.73</v>
      </c>
      <c r="E49" s="2"/>
      <c r="F49" s="2"/>
      <c r="G49" s="4"/>
      <c r="H49" s="4"/>
      <c r="I49" s="4"/>
      <c r="J49" s="33"/>
      <c r="K49" s="4"/>
      <c r="L49" s="4"/>
      <c r="M49" s="4"/>
    </row>
    <row r="50" spans="1:13" s="1" customFormat="1" ht="30" customHeight="1" x14ac:dyDescent="0.25">
      <c r="A50" s="25" t="s">
        <v>15</v>
      </c>
      <c r="B50" s="26">
        <f>SUM(B51:B69)</f>
        <v>104129151.31999999</v>
      </c>
      <c r="C50" s="26">
        <f t="shared" ref="C50:D50" si="1">SUM(C51:C69)</f>
        <v>77920477.969999984</v>
      </c>
      <c r="D50" s="27">
        <f t="shared" si="1"/>
        <v>26208673.349999998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7" t="s">
        <v>4</v>
      </c>
      <c r="B51" s="9">
        <v>185475.62</v>
      </c>
      <c r="C51" s="9">
        <v>139106.70000000001</v>
      </c>
      <c r="D51" s="18">
        <v>46368.92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x14ac:dyDescent="0.25">
      <c r="A52" s="17" t="s">
        <v>53</v>
      </c>
      <c r="B52" s="9">
        <v>47587.78</v>
      </c>
      <c r="C52" s="9">
        <v>35690.83</v>
      </c>
      <c r="D52" s="18">
        <v>11896.95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x14ac:dyDescent="0.25">
      <c r="A53" s="17" t="s">
        <v>5</v>
      </c>
      <c r="B53" s="9">
        <v>19956609.329999998</v>
      </c>
      <c r="C53" s="9">
        <v>14967456.76</v>
      </c>
      <c r="D53" s="18">
        <v>4989152.57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x14ac:dyDescent="0.25">
      <c r="A54" s="17" t="s">
        <v>7</v>
      </c>
      <c r="B54" s="9">
        <v>23611219.300000001</v>
      </c>
      <c r="C54" s="9">
        <v>17677474.34</v>
      </c>
      <c r="D54" s="18">
        <v>5933744.96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ht="15" customHeight="1" x14ac:dyDescent="0.25">
      <c r="A55" s="17" t="s">
        <v>60</v>
      </c>
      <c r="B55" s="9">
        <v>4596693.82</v>
      </c>
      <c r="C55" s="9">
        <v>3447520.34</v>
      </c>
      <c r="D55" s="18">
        <v>1149173.48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ht="15" customHeight="1" x14ac:dyDescent="0.25">
      <c r="A56" s="17" t="s">
        <v>6</v>
      </c>
      <c r="B56" s="9">
        <v>1965004.08</v>
      </c>
      <c r="C56" s="9">
        <v>1462753.07</v>
      </c>
      <c r="D56" s="18">
        <v>502251.01</v>
      </c>
      <c r="E56" s="2"/>
      <c r="G56" s="4"/>
      <c r="H56" s="4"/>
      <c r="I56" s="4"/>
      <c r="J56" s="33"/>
      <c r="K56" s="4"/>
      <c r="L56" s="4"/>
      <c r="M56" s="4"/>
    </row>
    <row r="57" spans="1:13" s="1" customFormat="1" x14ac:dyDescent="0.25">
      <c r="A57" s="17" t="s">
        <v>8</v>
      </c>
      <c r="B57" s="9">
        <v>12102998.92</v>
      </c>
      <c r="C57" s="9">
        <v>9019562.0800000001</v>
      </c>
      <c r="D57" s="18">
        <v>3083436.84</v>
      </c>
      <c r="E57" s="2"/>
      <c r="G57" s="4"/>
      <c r="H57" s="4"/>
      <c r="I57" s="4"/>
      <c r="J57" s="33"/>
      <c r="K57" s="4"/>
      <c r="L57" s="4"/>
      <c r="M57" s="4"/>
    </row>
    <row r="58" spans="1:13" s="1" customFormat="1" ht="15" customHeight="1" x14ac:dyDescent="0.25">
      <c r="A58" s="17" t="s">
        <v>61</v>
      </c>
      <c r="B58" s="9">
        <v>6303821.0700000003</v>
      </c>
      <c r="C58" s="9">
        <v>4727865.54</v>
      </c>
      <c r="D58" s="18">
        <v>1575955.53</v>
      </c>
      <c r="E58" s="2"/>
      <c r="G58" s="4"/>
      <c r="H58" s="4"/>
      <c r="I58" s="4"/>
      <c r="J58" s="33"/>
      <c r="K58" s="4"/>
      <c r="L58" s="4"/>
      <c r="M58" s="4"/>
    </row>
    <row r="59" spans="1:13" s="1" customFormat="1" ht="15" customHeight="1" x14ac:dyDescent="0.25">
      <c r="A59" s="17" t="s">
        <v>62</v>
      </c>
      <c r="B59" s="9">
        <v>19857321.09</v>
      </c>
      <c r="C59" s="9">
        <v>14845653.630000001</v>
      </c>
      <c r="D59" s="18">
        <v>5011667.46</v>
      </c>
      <c r="E59" s="2"/>
      <c r="G59" s="4"/>
      <c r="H59" s="4"/>
      <c r="I59" s="4"/>
      <c r="J59" s="33"/>
      <c r="K59" s="4"/>
      <c r="L59" s="4"/>
      <c r="M59" s="4"/>
    </row>
    <row r="60" spans="1:13" ht="15" customHeight="1" x14ac:dyDescent="0.25">
      <c r="A60" s="17" t="s">
        <v>63</v>
      </c>
      <c r="B60" s="9">
        <v>196448.43</v>
      </c>
      <c r="C60" s="9">
        <v>147336.29999999999</v>
      </c>
      <c r="D60" s="18">
        <v>49112.13</v>
      </c>
      <c r="E60" s="2"/>
      <c r="F60" s="1"/>
      <c r="G60" s="4"/>
      <c r="H60" s="4"/>
      <c r="I60" s="4"/>
      <c r="J60" s="4"/>
      <c r="K60" s="4"/>
      <c r="L60" s="4"/>
      <c r="M60" s="4"/>
    </row>
    <row r="61" spans="1:13" ht="15" customHeight="1" x14ac:dyDescent="0.25">
      <c r="A61" s="17" t="s">
        <v>45</v>
      </c>
      <c r="B61" s="9">
        <v>19996.39</v>
      </c>
      <c r="C61" s="9">
        <v>14997.24</v>
      </c>
      <c r="D61" s="18">
        <v>4999.1499999999996</v>
      </c>
      <c r="E61" s="2"/>
      <c r="F61" s="1"/>
      <c r="G61" s="4"/>
      <c r="H61" s="4"/>
      <c r="I61" s="4"/>
      <c r="J61" s="4"/>
      <c r="K61" s="4"/>
      <c r="L61" s="4"/>
      <c r="M61" s="4"/>
    </row>
    <row r="62" spans="1:13" x14ac:dyDescent="0.25">
      <c r="A62" s="17" t="s">
        <v>9</v>
      </c>
      <c r="B62" s="9">
        <v>1667759.1</v>
      </c>
      <c r="C62" s="9">
        <v>1250819.32</v>
      </c>
      <c r="D62" s="18">
        <v>416939.78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s="2" customFormat="1" x14ac:dyDescent="0.25">
      <c r="A63" s="17" t="s">
        <v>10</v>
      </c>
      <c r="B63" s="9">
        <v>1690743.99</v>
      </c>
      <c r="C63" s="9">
        <v>1268057.93</v>
      </c>
      <c r="D63" s="18">
        <v>422686.06</v>
      </c>
      <c r="F63" s="1"/>
      <c r="G63" s="4"/>
      <c r="H63" s="4"/>
      <c r="I63" s="4"/>
      <c r="J63" s="4"/>
      <c r="K63" s="4"/>
      <c r="L63" s="4"/>
      <c r="M63" s="4"/>
    </row>
    <row r="64" spans="1:13" s="2" customFormat="1" x14ac:dyDescent="0.25">
      <c r="A64" s="17" t="s">
        <v>64</v>
      </c>
      <c r="B64" s="9">
        <v>5118038.34</v>
      </c>
      <c r="C64" s="9">
        <v>3838528.69</v>
      </c>
      <c r="D64" s="18">
        <v>1279509.6499999999</v>
      </c>
      <c r="F64" s="1"/>
      <c r="G64" s="4"/>
      <c r="H64" s="4"/>
      <c r="I64" s="4"/>
      <c r="J64" s="4"/>
      <c r="K64" s="4"/>
      <c r="L64" s="4"/>
      <c r="M64" s="4"/>
    </row>
    <row r="65" spans="1:13" s="2" customFormat="1" x14ac:dyDescent="0.25">
      <c r="A65" s="17" t="s">
        <v>11</v>
      </c>
      <c r="B65" s="9">
        <v>3346363.24</v>
      </c>
      <c r="C65" s="9">
        <v>2497607.2799999998</v>
      </c>
      <c r="D65" s="18">
        <v>848755.96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7" t="s">
        <v>12</v>
      </c>
      <c r="B66" s="9">
        <v>16495</v>
      </c>
      <c r="C66" s="9">
        <v>12371.25</v>
      </c>
      <c r="D66" s="18">
        <v>4123.75</v>
      </c>
      <c r="F66" s="1"/>
      <c r="G66" s="4"/>
      <c r="H66" s="4"/>
      <c r="I66" s="4"/>
      <c r="J66" s="4"/>
      <c r="K66" s="4"/>
      <c r="L66" s="4"/>
      <c r="M66" s="4"/>
    </row>
    <row r="67" spans="1:13" x14ac:dyDescent="0.25">
      <c r="A67" s="17" t="s">
        <v>13</v>
      </c>
      <c r="B67" s="9">
        <v>119546.35</v>
      </c>
      <c r="C67" s="9">
        <v>72404.69</v>
      </c>
      <c r="D67" s="18">
        <v>47141.66</v>
      </c>
      <c r="E67" s="2"/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7" t="s">
        <v>58</v>
      </c>
      <c r="B68" s="9">
        <v>2748349.21</v>
      </c>
      <c r="C68" s="9">
        <v>2061261.88</v>
      </c>
      <c r="D68" s="18">
        <v>687087.33</v>
      </c>
      <c r="F68" s="1"/>
      <c r="G68" s="4"/>
      <c r="H68" s="4"/>
      <c r="I68" s="4"/>
      <c r="J68" s="4"/>
      <c r="K68" s="4"/>
      <c r="L68" s="4"/>
      <c r="M68" s="4"/>
    </row>
    <row r="69" spans="1:13" ht="15.75" thickBot="1" x14ac:dyDescent="0.3">
      <c r="A69" s="24" t="s">
        <v>14</v>
      </c>
      <c r="B69" s="20">
        <v>578680.26</v>
      </c>
      <c r="C69" s="20">
        <v>434010.1</v>
      </c>
      <c r="D69" s="21">
        <v>144670.16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ht="30" customHeight="1" x14ac:dyDescent="0.25">
      <c r="A70" s="25" t="s">
        <v>30</v>
      </c>
      <c r="B70" s="26">
        <f>SUM(B71:B72)</f>
        <v>111410.73</v>
      </c>
      <c r="C70" s="26">
        <f>SUM(C71:C72)</f>
        <v>83558.052499999991</v>
      </c>
      <c r="D70" s="27">
        <f>SUM(D71:D72)</f>
        <v>27852.677499999998</v>
      </c>
      <c r="E70" s="2"/>
      <c r="G70" s="4"/>
      <c r="H70" s="4"/>
      <c r="I70" s="4"/>
      <c r="J70" s="4"/>
      <c r="K70" s="4"/>
      <c r="L70" s="4"/>
      <c r="M70" s="4"/>
    </row>
    <row r="71" spans="1:13" s="2" customFormat="1" x14ac:dyDescent="0.25">
      <c r="A71" s="17" t="s">
        <v>67</v>
      </c>
      <c r="B71" s="9">
        <v>83065.5</v>
      </c>
      <c r="C71" s="9">
        <v>62299.13</v>
      </c>
      <c r="D71" s="18">
        <v>20766.37</v>
      </c>
      <c r="G71" s="4"/>
      <c r="H71" s="4"/>
      <c r="I71" s="4"/>
      <c r="J71" s="4"/>
      <c r="K71" s="4"/>
      <c r="L71" s="4"/>
      <c r="M71" s="4"/>
    </row>
    <row r="72" spans="1:13" x14ac:dyDescent="0.25">
      <c r="A72" s="12" t="s">
        <v>16</v>
      </c>
      <c r="B72" s="9">
        <v>28345.23</v>
      </c>
      <c r="C72" s="9">
        <v>21258.922500000001</v>
      </c>
      <c r="D72" s="18">
        <v>7086.3074999999999</v>
      </c>
      <c r="F72" s="1"/>
      <c r="G72" s="4"/>
      <c r="H72" s="4"/>
      <c r="I72" s="4"/>
      <c r="J72" s="4"/>
      <c r="K72" s="4"/>
      <c r="L72" s="4"/>
      <c r="M72" s="4"/>
    </row>
    <row r="73" spans="1:13" x14ac:dyDescent="0.25">
      <c r="A73" s="39"/>
      <c r="B73" s="36"/>
      <c r="C73" s="36"/>
      <c r="D73" s="36"/>
    </row>
    <row r="75" spans="1:13" x14ac:dyDescent="0.25">
      <c r="B75" s="38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2020-10-07T11:44:59Z</cp:lastPrinted>
  <dcterms:created xsi:type="dcterms:W3CDTF">2020-04-21T11:00:10Z</dcterms:created>
  <dcterms:modified xsi:type="dcterms:W3CDTF">2020-12-10T06:43:49Z</dcterms:modified>
</cp:coreProperties>
</file>