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ento_zošit"/>
  <mc:AlternateContent xmlns:mc="http://schemas.openxmlformats.org/markup-compatibility/2006">
    <mc:Choice Requires="x15">
      <x15ac:absPath xmlns:x15ac="http://schemas.microsoft.com/office/spreadsheetml/2010/11/ac" url="Z:\PREHLADY A SPRAVY\SPRAVY A PREHLADY 2026\Prehľady\"/>
    </mc:Choice>
  </mc:AlternateContent>
  <xr:revisionPtr revIDLastSave="0" documentId="13_ncr:1_{86199817-B626-4BD9-8F4A-2358C454D85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l="1"/>
  <c r="G78" i="1" l="1"/>
  <c r="G46" i="1"/>
  <c r="F14" i="1"/>
  <c r="F106" i="1" s="1"/>
  <c r="A12" i="1"/>
  <c r="A104" i="1" s="1"/>
  <c r="A44" i="1" l="1"/>
  <c r="A76" i="1"/>
  <c r="F46" i="1"/>
  <c r="F78" i="1"/>
</calcChain>
</file>

<file path=xl/sharedStrings.xml><?xml version="1.0" encoding="utf-8"?>
<sst xmlns="http://schemas.openxmlformats.org/spreadsheetml/2006/main" count="436" uniqueCount="89">
  <si>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</si>
  <si>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</si>
  <si>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</si>
  <si>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</si>
  <si>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</si>
  <si>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</si>
  <si>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</si>
  <si>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</si>
  <si>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</si>
  <si>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</si>
  <si>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</si>
  <si>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</si>
  <si>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</si>
  <si>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</si>
  <si>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</si>
  <si>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</si>
  <si>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</si>
  <si>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</si>
  <si>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</si>
  <si>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</si>
  <si>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</si>
  <si>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</si>
  <si>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</si>
  <si>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</si>
  <si>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</si>
  <si>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</si>
  <si>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</si>
  <si>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</si>
  <si>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</si>
  <si>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</si>
  <si>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</si>
  <si>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</si>
  <si>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</si>
  <si>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</si>
  <si>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</si>
  <si>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</si>
  <si>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</si>
  <si>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</si>
  <si>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</si>
  <si>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</si>
  <si>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</si>
  <si>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</si>
  <si>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</si>
  <si>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</si>
  <si>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</si>
  <si>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</si>
  <si>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</si>
  <si>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</si>
  <si>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</si>
  <si>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</si>
  <si>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</si>
  <si>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</si>
  <si>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</si>
  <si>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</si>
  <si>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</si>
  <si>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</si>
  <si>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</si>
  <si>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</si>
  <si>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</si>
  <si>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</si>
  <si>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</si>
  <si>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</si>
  <si>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</si>
  <si>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</si>
  <si>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</si>
  <si>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</si>
  <si>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</si>
  <si>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</si>
  <si>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</si>
  <si>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</si>
  <si>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</si>
  <si>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</si>
  <si>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</si>
  <si>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</si>
  <si>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</si>
  <si>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</si>
  <si>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</si>
  <si>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</si>
  <si>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</si>
  <si>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</si>
  <si>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>Prameň údajov: PPA – Odbor obchodných mechanizmov a ATIS.</t>
  </si>
  <si>
    <t>Prameň údajov:  PPA – Odbor obchodných mechanizmov a ATIS.;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</si>
  <si>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</si>
  <si>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ATIS.; *1 údaj nezverejňujeme (menej ako traja respondenti). Vývoj cien je rozdiel medzi hodnotou v aktuálnom týždni a hodnotou zistenou pred týždňom, resp. rokom. * - cenu neuvádzame.</t>
  </si>
  <si>
    <t xml:space="preserve">   </t>
  </si>
  <si>
    <t>20. týždeň</t>
  </si>
  <si>
    <t/>
  </si>
  <si>
    <t>Ceny za 21. týždeň 2026 zisťované v dňoch 25. 5.  –  27. 5. 2026</t>
  </si>
  <si>
    <t>21.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</si>
</sst>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26">
    <xf numFmtId="0" fontId="0" fillId="0" borderId="0" xfId="0"/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 indent="1"/>
    </xf>
    <xf numFmtId="165" fontId="18" fillId="0" borderId="4" xfId="0" applyNumberFormat="1" applyFont="1" applyBorder="1" applyAlignment="1">
      <alignment horizontal="right" vertical="center" wrapText="1" indent="1"/>
    </xf>
    <xf numFmtId="4" fontId="6" fillId="0" borderId="12" xfId="0" applyNumberFormat="1" applyFont="1" applyBorder="1" applyAlignment="1">
      <alignment horizontal="right" vertical="center" wrapText="1" indent="1"/>
    </xf>
    <xf numFmtId="2" fontId="9" fillId="0" borderId="1" xfId="0" applyNumberFormat="1" applyFont="1" applyBorder="1" applyAlignment="1">
      <alignment horizontal="right" vertical="center" wrapText="1" indent="1"/>
    </xf>
    <xf numFmtId="2" fontId="7" fillId="0" borderId="1" xfId="0" applyNumberFormat="1" applyFont="1" applyBorder="1" applyAlignment="1">
      <alignment horizontal="right" vertical="center" wrapText="1" indent="1"/>
    </xf>
    <xf numFmtId="2" fontId="7" fillId="0" borderId="9" xfId="0" applyNumberFormat="1" applyFont="1" applyBorder="1" applyAlignment="1">
      <alignment horizontal="right" vertical="center" wrapText="1" indent="1"/>
    </xf>
    <xf numFmtId="2" fontId="9" fillId="0" borderId="4" xfId="0" applyNumberFormat="1" applyFont="1" applyBorder="1" applyAlignment="1">
      <alignment horizontal="right" vertical="center" wrapText="1" indent="1"/>
    </xf>
    <xf numFmtId="2" fontId="7" fillId="0" borderId="4" xfId="0" applyNumberFormat="1" applyFont="1" applyBorder="1" applyAlignment="1">
      <alignment horizontal="right" vertical="center" wrapText="1" indent="1"/>
    </xf>
    <xf numFmtId="4" fontId="7" fillId="0" borderId="2" xfId="0" applyNumberFormat="1" applyFont="1" applyBorder="1" applyAlignment="1">
      <alignment horizontal="right" vertical="center" wrapText="1" indent="1"/>
    </xf>
    <xf numFmtId="165" fontId="8" fillId="0" borderId="2" xfId="0" applyNumberFormat="1" applyFont="1" applyBorder="1" applyAlignment="1">
      <alignment horizontal="right" vertical="center" wrapText="1" indent="1"/>
    </xf>
    <xf numFmtId="165" fontId="8" fillId="0" borderId="14" xfId="0" applyNumberFormat="1" applyFont="1" applyBorder="1" applyAlignment="1">
      <alignment horizontal="right" vertical="center" wrapText="1" indent="1"/>
    </xf>
    <xf numFmtId="4" fontId="7" fillId="0" borderId="19" xfId="0" applyNumberFormat="1" applyFont="1" applyBorder="1" applyAlignment="1">
      <alignment horizontal="right" vertical="center" wrapText="1" indent="1"/>
    </xf>
    <xf numFmtId="165" fontId="8" fillId="0" borderId="19" xfId="0" applyNumberFormat="1" applyFont="1" applyBorder="1" applyAlignment="1">
      <alignment horizontal="right" vertical="center" wrapText="1" indent="1"/>
    </xf>
    <xf numFmtId="4" fontId="9" fillId="0" borderId="19" xfId="0" applyNumberFormat="1" applyFont="1" applyBorder="1" applyAlignment="1">
      <alignment horizontal="right" vertical="center" wrapText="1" indent="1"/>
    </xf>
    <xf numFmtId="165" fontId="10" fillId="0" borderId="19" xfId="0" applyNumberFormat="1" applyFont="1" applyBorder="1" applyAlignment="1">
      <alignment horizontal="right" vertical="center" wrapText="1" indent="1"/>
    </xf>
    <xf numFmtId="165" fontId="10" fillId="0" borderId="14" xfId="0" applyNumberFormat="1" applyFont="1" applyBorder="1" applyAlignment="1">
      <alignment horizontal="right" vertical="center" wrapText="1" indent="1"/>
    </xf>
    <xf numFmtId="165" fontId="8" fillId="0" borderId="24" xfId="0" applyNumberFormat="1" applyFont="1" applyBorder="1" applyAlignment="1">
      <alignment horizontal="right" vertical="center" wrapText="1" indent="1"/>
    </xf>
    <xf numFmtId="4" fontId="7" fillId="0" borderId="5" xfId="0" applyNumberFormat="1" applyFont="1" applyBorder="1" applyAlignment="1">
      <alignment horizontal="right" vertical="center" wrapText="1" indent="1"/>
    </xf>
    <xf numFmtId="165" fontId="8" fillId="0" borderId="5" xfId="0" applyNumberFormat="1" applyFont="1" applyBorder="1" applyAlignment="1">
      <alignment horizontal="right" vertical="center" wrapText="1" indent="1"/>
    </xf>
    <xf numFmtId="165" fontId="8" fillId="0" borderId="26" xfId="0" applyNumberFormat="1" applyFont="1" applyBorder="1" applyAlignment="1">
      <alignment horizontal="right" vertical="center" wrapText="1" indent="1"/>
    </xf>
    <xf numFmtId="4" fontId="7" fillId="0" borderId="23" xfId="0" applyNumberFormat="1" applyFont="1" applyBorder="1" applyAlignment="1">
      <alignment horizontal="right" vertical="center" wrapText="1" indent="1"/>
    </xf>
    <xf numFmtId="165" fontId="8" fillId="0" borderId="23" xfId="0" applyNumberFormat="1" applyFont="1" applyBorder="1" applyAlignment="1">
      <alignment horizontal="right" vertical="center" wrapText="1" indent="1"/>
    </xf>
    <xf numFmtId="165" fontId="8" fillId="0" borderId="15" xfId="0" applyNumberFormat="1" applyFont="1" applyBorder="1" applyAlignment="1">
      <alignment horizontal="right" vertical="center" wrapText="1" indent="1"/>
    </xf>
    <xf numFmtId="4" fontId="8" fillId="0" borderId="19" xfId="0" applyNumberFormat="1" applyFont="1" applyBorder="1" applyAlignment="1">
      <alignment horizontal="right" vertical="center" wrapText="1" indent="1"/>
    </xf>
    <xf numFmtId="4" fontId="10" fillId="0" borderId="19" xfId="0" applyNumberFormat="1" applyFont="1" applyBorder="1" applyAlignment="1">
      <alignment horizontal="right" vertical="center" wrapText="1" indent="1"/>
    </xf>
    <xf numFmtId="4" fontId="9" fillId="0" borderId="23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4" fontId="8" fillId="0" borderId="2" xfId="0" applyNumberFormat="1" applyFont="1" applyBorder="1" applyAlignment="1">
      <alignment horizontal="right" vertical="center" wrapText="1" indent="1"/>
    </xf>
    <xf numFmtId="4" fontId="7" fillId="6" borderId="33" xfId="0" applyNumberFormat="1" applyFont="1" applyFill="1" applyBorder="1" applyAlignment="1">
      <alignment horizontal="right" vertical="center" wrapText="1" indent="1"/>
    </xf>
    <xf numFmtId="4" fontId="7" fillId="6" borderId="34" xfId="0" applyNumberFormat="1" applyFont="1" applyFill="1" applyBorder="1" applyAlignment="1">
      <alignment horizontal="right" vertical="center" wrapText="1" indent="1"/>
    </xf>
    <xf numFmtId="4" fontId="9" fillId="6" borderId="34" xfId="0" applyNumberFormat="1" applyFont="1" applyFill="1" applyBorder="1" applyAlignment="1">
      <alignment horizontal="right" vertical="center" wrapText="1" indent="1"/>
    </xf>
    <xf numFmtId="4" fontId="7" fillId="6" borderId="35" xfId="0" applyNumberFormat="1" applyFont="1" applyFill="1" applyBorder="1" applyAlignment="1">
      <alignment horizontal="right" vertical="center" wrapText="1" indent="1"/>
    </xf>
    <xf numFmtId="0" fontId="8" fillId="6" borderId="36" xfId="0" applyFont="1" applyFill="1" applyBorder="1" applyAlignment="1">
      <alignment vertical="center"/>
    </xf>
    <xf numFmtId="0" fontId="12" fillId="6" borderId="36" xfId="0" applyFont="1" applyFill="1" applyBorder="1"/>
    <xf numFmtId="0" fontId="12" fillId="0" borderId="36" xfId="0" applyFont="1" applyBorder="1"/>
    <xf numFmtId="4" fontId="17" fillId="0" borderId="4" xfId="0" applyNumberFormat="1" applyFont="1" applyBorder="1" applyAlignment="1">
      <alignment horizontal="right" vertical="center" wrapText="1" indent="1"/>
    </xf>
    <xf numFmtId="0" fontId="0" fillId="0" borderId="0" xfId="0" applyFill="1"/>
    <xf numFmtId="0" fontId="1" fillId="0" borderId="0" xfId="0" applyFont="1" applyFill="1"/>
    <xf numFmtId="164" fontId="8" fillId="0" borderId="1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0" fontId="13" fillId="0" borderId="0" xfId="0" applyFont="1" applyFill="1" applyAlignment="1">
      <alignment vertical="center"/>
    </xf>
    <xf numFmtId="0" fontId="12" fillId="0" borderId="0" xfId="0" applyFont="1" applyFill="1"/>
    <xf numFmtId="165" fontId="8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0" fontId="8" fillId="0" borderId="0" xfId="0" applyFont="1" applyFill="1"/>
    <xf numFmtId="0" fontId="4" fillId="0" borderId="0" xfId="0" applyFont="1" applyFill="1" applyAlignment="1">
      <alignment vertical="center"/>
    </xf>
    <xf numFmtId="0" fontId="3" fillId="0" borderId="0" xfId="0" applyFont="1" applyFill="1"/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2" fillId="0" borderId="0" xfId="0" applyFont="1"/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2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5">
    <cellStyle name="Normálna" xfId="0" builtinId="0"/>
    <cellStyle name="SAPBEXexcBad8" xfId="3" xr:uid="{00000000-0005-0000-0000-000001000000}"/>
    <cellStyle name="SAPBEXexcCritical5" xfId="4" xr:uid="{00000000-0005-0000-0000-000002000000}"/>
    <cellStyle name="SAPBEXexcGood3" xfId="2" xr:uid="{00000000-0005-0000-0000-000003000000}"/>
    <cellStyle name="SAPBEXstdDat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3"/>
  <sheetViews>
    <sheetView tabSelected="1" topLeftCell="A100" zoomScale="130" zoomScaleNormal="130" workbookViewId="0">
      <selection activeCell="O94" sqref="O94"/>
    </sheetView>
  </sheetViews>
  <sheetFormatPr defaultColWidth="9.140625" defaultRowHeight="15" x14ac:dyDescent="0.25"/>
  <cols>
    <col min="1" max="1" width="18.7109375" style="7" customWidth="1"/>
    <col min="2" max="2" width="10.42578125" style="7" customWidth="1"/>
    <col min="3" max="3" width="10.85546875" style="7" customWidth="1"/>
    <col min="4" max="4" width="11.42578125" style="7" customWidth="1"/>
    <col min="5" max="5" width="11.28515625" style="7" customWidth="1"/>
    <col min="6" max="7" width="12.7109375" style="7" customWidth="1"/>
    <col min="8" max="8" width="10.28515625" style="7" customWidth="1"/>
    <col min="9" max="9" width="10.5703125" style="7" customWidth="1"/>
    <col min="10" max="10" width="2.7109375" style="7" customWidth="1"/>
    <col min="11" max="11" width="3.42578125" style="7" customWidth="1"/>
    <col min="12" max="16384" width="9.140625" style="7"/>
  </cols>
  <sheetData>
    <row r="1" spans="1:9" ht="18.75" customHeight="1" x14ac:dyDescent="0.25">
      <c r="A1" s="6"/>
    </row>
    <row r="2" spans="1:9" ht="18.75" x14ac:dyDescent="0.25">
      <c r="A2" s="76" t="s">
        <v>64</v>
      </c>
      <c r="B2" s="77"/>
      <c r="C2" s="77"/>
      <c r="D2" s="77"/>
    </row>
    <row r="3" spans="1:9" ht="15.75" thickBot="1" x14ac:dyDescent="0.3">
      <c r="A3" s="87" t="s">
        <v>87</v>
      </c>
      <c r="B3" s="77"/>
      <c r="C3" s="77"/>
      <c r="D3" s="77"/>
      <c r="F3" s="9" t="s">
        <v>11</v>
      </c>
    </row>
    <row r="4" spans="1:9" ht="15" customHeight="1" x14ac:dyDescent="0.25">
      <c r="A4" s="106" t="s">
        <v>0</v>
      </c>
      <c r="B4" s="90" t="s">
        <v>1</v>
      </c>
      <c r="C4" s="90"/>
      <c r="D4" s="90" t="s">
        <v>2</v>
      </c>
      <c r="E4" s="90"/>
      <c r="F4" s="90" t="s">
        <v>3</v>
      </c>
      <c r="G4" s="90"/>
      <c r="H4" s="10" t="s">
        <v>4</v>
      </c>
    </row>
    <row r="5" spans="1:9" x14ac:dyDescent="0.25">
      <c r="A5" s="107"/>
      <c r="B5" s="103" t="s">
        <v>5</v>
      </c>
      <c r="C5" s="103" t="s">
        <v>6</v>
      </c>
      <c r="D5" s="11" t="s">
        <v>88</v>
      </c>
      <c r="E5" s="11" t="s">
        <v>85</v>
      </c>
      <c r="F5" s="92" t="s">
        <v>7</v>
      </c>
      <c r="G5" s="92" t="s">
        <v>8</v>
      </c>
      <c r="H5" s="108" t="s">
        <v>9</v>
      </c>
    </row>
    <row r="6" spans="1:9" x14ac:dyDescent="0.25">
      <c r="A6" s="107"/>
      <c r="B6" s="103"/>
      <c r="C6" s="103"/>
      <c r="D6" s="11">
        <v>2026</v>
      </c>
      <c r="E6" s="11">
        <v>2026</v>
      </c>
      <c r="F6" s="92"/>
      <c r="G6" s="92"/>
      <c r="H6" s="108"/>
    </row>
    <row r="7" spans="1:9" ht="15.75" thickBot="1" x14ac:dyDescent="0.3">
      <c r="A7" s="12" t="s">
        <v>10</v>
      </c>
      <c r="B7" s="36">
        <v>1.1399999999999999</v>
      </c>
      <c r="C7" s="36">
        <v>1.21</v>
      </c>
      <c r="D7" s="71">
        <v>1.1622024885526101</v>
      </c>
      <c r="E7" s="36">
        <v>1.17443812057819</v>
      </c>
      <c r="F7" s="37">
        <v>-1.04182858263755</v>
      </c>
      <c r="G7" s="37">
        <v>0.91858201336654</v>
      </c>
      <c r="H7" s="38">
        <v>1.15838786520603</v>
      </c>
    </row>
    <row r="8" spans="1:9" x14ac:dyDescent="0.25">
      <c r="A8" s="104" t="s">
        <v>80</v>
      </c>
      <c r="B8" s="105"/>
      <c r="C8" s="105"/>
      <c r="D8" s="105"/>
      <c r="E8" s="105"/>
      <c r="F8" s="105"/>
      <c r="G8" s="105"/>
      <c r="H8" s="105"/>
    </row>
    <row r="10" spans="1:9" x14ac:dyDescent="0.25">
      <c r="I10" s="7" t="s">
        <v>84</v>
      </c>
    </row>
    <row r="11" spans="1:9" s="77" customFormat="1" ht="18.75" x14ac:dyDescent="0.25">
      <c r="A11" s="76" t="s">
        <v>65</v>
      </c>
    </row>
    <row r="12" spans="1:9" ht="15.75" thickBot="1" x14ac:dyDescent="0.3">
      <c r="A12" s="9" t="str">
        <f>A3</f>
        <v>Ceny za 21. týždeň 2026 zisťované v dňoch 25. 5.  –  27. 5. 2026</v>
      </c>
      <c r="G12" s="9"/>
      <c r="I12" s="13" t="s">
        <v>26</v>
      </c>
    </row>
    <row r="13" spans="1:9" x14ac:dyDescent="0.25">
      <c r="A13" s="94" t="s">
        <v>0</v>
      </c>
      <c r="B13" s="97" t="s">
        <v>12</v>
      </c>
      <c r="C13" s="100" t="s">
        <v>13</v>
      </c>
      <c r="D13" s="100" t="s">
        <v>14</v>
      </c>
      <c r="E13" s="100" t="s">
        <v>15</v>
      </c>
      <c r="F13" s="90" t="s">
        <v>2</v>
      </c>
      <c r="G13" s="90"/>
      <c r="H13" s="90" t="s">
        <v>16</v>
      </c>
      <c r="I13" s="91"/>
    </row>
    <row r="14" spans="1:9" x14ac:dyDescent="0.25">
      <c r="A14" s="95"/>
      <c r="B14" s="98"/>
      <c r="C14" s="101"/>
      <c r="D14" s="101"/>
      <c r="E14" s="101"/>
      <c r="F14" s="11" t="str">
        <f>D5</f>
        <v>21. týždeň</v>
      </c>
      <c r="G14" s="11" t="str">
        <f>E5</f>
        <v>20. týždeň</v>
      </c>
      <c r="H14" s="92" t="s">
        <v>7</v>
      </c>
      <c r="I14" s="93" t="s">
        <v>8</v>
      </c>
    </row>
    <row r="15" spans="1:9" x14ac:dyDescent="0.25">
      <c r="A15" s="96"/>
      <c r="B15" s="99"/>
      <c r="C15" s="102"/>
      <c r="D15" s="102"/>
      <c r="E15" s="102"/>
      <c r="F15" s="11">
        <v>2026</v>
      </c>
      <c r="G15" s="11">
        <v>2026</v>
      </c>
      <c r="H15" s="92"/>
      <c r="I15" s="93"/>
    </row>
    <row r="16" spans="1:9" x14ac:dyDescent="0.25">
      <c r="A16" s="14" t="s">
        <v>72</v>
      </c>
      <c r="B16" s="15" t="s">
        <v>5</v>
      </c>
      <c r="C16" s="44" t="s">
        <v>70</v>
      </c>
      <c r="D16" s="44">
        <v>16.3</v>
      </c>
      <c r="E16" s="44" t="s">
        <v>70</v>
      </c>
      <c r="F16" s="44">
        <v>16</v>
      </c>
      <c r="G16" s="44">
        <v>15.92</v>
      </c>
      <c r="H16" s="45">
        <v>0.50251256281406997</v>
      </c>
      <c r="I16" s="46">
        <v>5.8201058201058196</v>
      </c>
    </row>
    <row r="17" spans="1:9" x14ac:dyDescent="0.25">
      <c r="A17" s="14" t="s">
        <v>17</v>
      </c>
      <c r="B17" s="16" t="s">
        <v>6</v>
      </c>
      <c r="C17" s="47"/>
      <c r="D17" s="47">
        <v>23.9</v>
      </c>
      <c r="E17" s="47"/>
      <c r="F17" s="47">
        <v>23.9</v>
      </c>
      <c r="G17" s="47">
        <v>23.9</v>
      </c>
      <c r="H17" s="48" t="s">
        <v>71</v>
      </c>
      <c r="I17" s="46">
        <v>3.9130434782608701</v>
      </c>
    </row>
    <row r="18" spans="1:9" x14ac:dyDescent="0.25">
      <c r="A18" s="17"/>
      <c r="B18" s="18" t="s">
        <v>18</v>
      </c>
      <c r="C18" s="49"/>
      <c r="D18" s="49">
        <v>19.9195408747971</v>
      </c>
      <c r="E18" s="49"/>
      <c r="F18" s="49">
        <v>17.731043429750301</v>
      </c>
      <c r="G18" s="49">
        <v>17.197490439865099</v>
      </c>
      <c r="H18" s="50">
        <v>3.1025049366995998</v>
      </c>
      <c r="I18" s="51">
        <v>-11.5150643319226</v>
      </c>
    </row>
    <row r="19" spans="1:9" x14ac:dyDescent="0.25">
      <c r="A19" s="17"/>
      <c r="B19" s="16" t="s">
        <v>4</v>
      </c>
      <c r="C19" s="47"/>
      <c r="D19" s="47">
        <v>21.109522729443199</v>
      </c>
      <c r="E19" s="47"/>
      <c r="F19" s="47">
        <v>18.254823481116599</v>
      </c>
      <c r="G19" s="47">
        <v>17.565699382694099</v>
      </c>
      <c r="H19" s="48">
        <v>2.8692693298736902</v>
      </c>
      <c r="I19" s="46" t="s">
        <v>79</v>
      </c>
    </row>
    <row r="20" spans="1:9" x14ac:dyDescent="0.25">
      <c r="A20" s="19" t="s">
        <v>73</v>
      </c>
      <c r="B20" s="15" t="s">
        <v>5</v>
      </c>
      <c r="C20" s="80">
        <v>12.75</v>
      </c>
      <c r="D20" s="80">
        <v>15.18</v>
      </c>
      <c r="E20" s="80" t="s">
        <v>70</v>
      </c>
      <c r="F20" s="80">
        <v>12.75</v>
      </c>
      <c r="G20" s="80">
        <v>13.3</v>
      </c>
      <c r="H20" s="81">
        <v>-4.1353383458646604</v>
      </c>
      <c r="I20" s="82">
        <v>9.9137931034482794</v>
      </c>
    </row>
    <row r="21" spans="1:9" x14ac:dyDescent="0.25">
      <c r="A21" s="14" t="s">
        <v>19</v>
      </c>
      <c r="B21" s="16" t="s">
        <v>6</v>
      </c>
      <c r="C21" s="83">
        <v>18.03</v>
      </c>
      <c r="D21" s="83">
        <v>20.3</v>
      </c>
      <c r="E21" s="83"/>
      <c r="F21" s="83">
        <v>20.3</v>
      </c>
      <c r="G21" s="83">
        <v>20</v>
      </c>
      <c r="H21" s="78">
        <v>1.5</v>
      </c>
      <c r="I21" s="84">
        <v>2.0100502512562799</v>
      </c>
    </row>
    <row r="22" spans="1:9" x14ac:dyDescent="0.25">
      <c r="A22" s="17"/>
      <c r="B22" s="18" t="s">
        <v>18</v>
      </c>
      <c r="C22" s="85">
        <v>13.468742267736101</v>
      </c>
      <c r="D22" s="85">
        <v>17.679526770834499</v>
      </c>
      <c r="E22" s="85"/>
      <c r="F22" s="85">
        <v>14.940034533933501</v>
      </c>
      <c r="G22" s="85">
        <v>15.2078803251423</v>
      </c>
      <c r="H22" s="79">
        <v>-1.7612302666922399</v>
      </c>
      <c r="I22" s="86">
        <v>-9.4176483760013596</v>
      </c>
    </row>
    <row r="23" spans="1:9" x14ac:dyDescent="0.25">
      <c r="A23" s="17"/>
      <c r="B23" s="16" t="s">
        <v>4</v>
      </c>
      <c r="C23" s="83">
        <v>13.4643168970314</v>
      </c>
      <c r="D23" s="83">
        <v>17.905073428255101</v>
      </c>
      <c r="E23" s="83"/>
      <c r="F23" s="83">
        <v>15.013361460205701</v>
      </c>
      <c r="G23" s="83">
        <v>15.142404170281599</v>
      </c>
      <c r="H23" s="78">
        <v>0.48841111610202997</v>
      </c>
      <c r="I23" s="84" t="s">
        <v>79</v>
      </c>
    </row>
    <row r="24" spans="1:9" x14ac:dyDescent="0.25">
      <c r="A24" s="19" t="s">
        <v>74</v>
      </c>
      <c r="B24" s="15" t="s">
        <v>5</v>
      </c>
      <c r="C24" s="44">
        <v>11.5</v>
      </c>
      <c r="D24" s="44">
        <v>9.33</v>
      </c>
      <c r="E24" s="44" t="s">
        <v>70</v>
      </c>
      <c r="F24" s="44">
        <v>9.33</v>
      </c>
      <c r="G24" s="44">
        <v>12</v>
      </c>
      <c r="H24" s="45">
        <v>-22.25</v>
      </c>
      <c r="I24" s="52">
        <v>-15.181818181818199</v>
      </c>
    </row>
    <row r="25" spans="1:9" x14ac:dyDescent="0.25">
      <c r="A25" s="14" t="s">
        <v>20</v>
      </c>
      <c r="B25" s="16" t="s">
        <v>6</v>
      </c>
      <c r="C25" s="47">
        <v>16.39</v>
      </c>
      <c r="D25" s="47">
        <v>19.5</v>
      </c>
      <c r="E25" s="47"/>
      <c r="F25" s="47">
        <v>19.5</v>
      </c>
      <c r="G25" s="47">
        <v>19</v>
      </c>
      <c r="H25" s="48">
        <v>2.6315789473684199</v>
      </c>
      <c r="I25" s="46">
        <v>2.6315789473684199</v>
      </c>
    </row>
    <row r="26" spans="1:9" x14ac:dyDescent="0.25">
      <c r="A26" s="17"/>
      <c r="B26" s="18" t="s">
        <v>18</v>
      </c>
      <c r="C26" s="49">
        <v>12.4738254031297</v>
      </c>
      <c r="D26" s="49">
        <v>12.1952114830827</v>
      </c>
      <c r="E26" s="49"/>
      <c r="F26" s="49">
        <v>12.3456545077716</v>
      </c>
      <c r="G26" s="49">
        <v>13.3401210652233</v>
      </c>
      <c r="H26" s="50">
        <v>-7.4547041409107697</v>
      </c>
      <c r="I26" s="51">
        <v>-6.7679985562206602</v>
      </c>
    </row>
    <row r="27" spans="1:9" x14ac:dyDescent="0.25">
      <c r="A27" s="17"/>
      <c r="B27" s="16" t="s">
        <v>4</v>
      </c>
      <c r="C27" s="47">
        <v>12.463007387401699</v>
      </c>
      <c r="D27" s="47">
        <v>14.0386196536667</v>
      </c>
      <c r="E27" s="47"/>
      <c r="F27" s="47">
        <v>13.2428554531202</v>
      </c>
      <c r="G27" s="47">
        <v>13.061081675070501</v>
      </c>
      <c r="H27" s="48">
        <v>6.77498103429983</v>
      </c>
      <c r="I27" s="46" t="s">
        <v>79</v>
      </c>
    </row>
    <row r="28" spans="1:9" x14ac:dyDescent="0.25">
      <c r="A28" s="19" t="s">
        <v>75</v>
      </c>
      <c r="B28" s="15" t="s">
        <v>5</v>
      </c>
      <c r="C28" s="44">
        <v>6.72</v>
      </c>
      <c r="D28" s="44">
        <v>6.44</v>
      </c>
      <c r="E28" s="44" t="s">
        <v>70</v>
      </c>
      <c r="F28" s="44">
        <v>6.44</v>
      </c>
      <c r="G28" s="44">
        <v>7</v>
      </c>
      <c r="H28" s="45">
        <v>-8</v>
      </c>
      <c r="I28" s="52">
        <v>-8</v>
      </c>
    </row>
    <row r="29" spans="1:9" x14ac:dyDescent="0.25">
      <c r="A29" s="14" t="s">
        <v>21</v>
      </c>
      <c r="B29" s="16" t="s">
        <v>6</v>
      </c>
      <c r="C29" s="47">
        <v>10.92</v>
      </c>
      <c r="D29" s="47">
        <v>13.5</v>
      </c>
      <c r="E29" s="47"/>
      <c r="F29" s="47">
        <v>13.5</v>
      </c>
      <c r="G29" s="47">
        <v>15</v>
      </c>
      <c r="H29" s="48">
        <v>-10</v>
      </c>
      <c r="I29" s="46">
        <v>-10.596026490066199</v>
      </c>
    </row>
    <row r="30" spans="1:9" x14ac:dyDescent="0.25">
      <c r="A30" s="17"/>
      <c r="B30" s="18" t="s">
        <v>18</v>
      </c>
      <c r="C30" s="49">
        <v>6.82012010768275</v>
      </c>
      <c r="D30" s="49">
        <v>9.0021118012422399</v>
      </c>
      <c r="E30" s="49"/>
      <c r="F30" s="49">
        <v>7.6664864178725596</v>
      </c>
      <c r="G30" s="49">
        <v>7.5115988320651201</v>
      </c>
      <c r="H30" s="50">
        <v>2.0619789377763298</v>
      </c>
      <c r="I30" s="51">
        <v>-17.816121565695699</v>
      </c>
    </row>
    <row r="31" spans="1:9" x14ac:dyDescent="0.25">
      <c r="A31" s="17"/>
      <c r="B31" s="16" t="s">
        <v>4</v>
      </c>
      <c r="C31" s="47">
        <v>6.6689790846966197</v>
      </c>
      <c r="D31" s="47">
        <v>9.4015251897860601</v>
      </c>
      <c r="E31" s="47"/>
      <c r="F31" s="47">
        <v>7.7207692307692302</v>
      </c>
      <c r="G31" s="47">
        <v>7.3734215183153404</v>
      </c>
      <c r="H31" s="48">
        <v>0.70307518945577996</v>
      </c>
      <c r="I31" s="46" t="s">
        <v>79</v>
      </c>
    </row>
    <row r="32" spans="1:9" x14ac:dyDescent="0.25">
      <c r="A32" s="19" t="s">
        <v>22</v>
      </c>
      <c r="B32" s="15" t="s">
        <v>5</v>
      </c>
      <c r="C32" s="44" t="s">
        <v>70</v>
      </c>
      <c r="D32" s="44">
        <v>1.04</v>
      </c>
      <c r="E32" s="44" t="s">
        <v>71</v>
      </c>
      <c r="F32" s="44">
        <v>1.04</v>
      </c>
      <c r="G32" s="44">
        <v>7.8</v>
      </c>
      <c r="H32" s="45">
        <v>-86.6666666666667</v>
      </c>
      <c r="I32" s="52">
        <v>-87</v>
      </c>
    </row>
    <row r="33" spans="1:9" x14ac:dyDescent="0.25">
      <c r="A33" s="20" t="s">
        <v>23</v>
      </c>
      <c r="B33" s="16" t="s">
        <v>6</v>
      </c>
      <c r="C33" s="47"/>
      <c r="D33" s="47">
        <v>8.2899999999999991</v>
      </c>
      <c r="E33" s="47"/>
      <c r="F33" s="47">
        <v>13.07</v>
      </c>
      <c r="G33" s="47">
        <v>12.92</v>
      </c>
      <c r="H33" s="48">
        <v>1.1609907120742999</v>
      </c>
      <c r="I33" s="46">
        <v>4.5599999999999996</v>
      </c>
    </row>
    <row r="34" spans="1:9" x14ac:dyDescent="0.25">
      <c r="A34" s="17"/>
      <c r="B34" s="18" t="s">
        <v>18</v>
      </c>
      <c r="C34" s="49"/>
      <c r="D34" s="49">
        <v>7.9306490573140502</v>
      </c>
      <c r="E34" s="47"/>
      <c r="F34" s="49">
        <v>8.7497443550162703</v>
      </c>
      <c r="G34" s="49">
        <v>9.9784898161947293</v>
      </c>
      <c r="H34" s="50">
        <v>-12.313942127638001</v>
      </c>
      <c r="I34" s="51">
        <v>1.8659871898493501</v>
      </c>
    </row>
    <row r="35" spans="1:9" x14ac:dyDescent="0.25">
      <c r="A35" s="21"/>
      <c r="B35" s="22" t="s">
        <v>4</v>
      </c>
      <c r="C35" s="53"/>
      <c r="D35" s="53">
        <v>7.9131014001735798</v>
      </c>
      <c r="E35" s="53"/>
      <c r="F35" s="53">
        <v>8.7297485953796308</v>
      </c>
      <c r="G35" s="53">
        <v>9.7081967213114808</v>
      </c>
      <c r="H35" s="54">
        <v>-0.22905309835859999</v>
      </c>
      <c r="I35" s="55" t="s">
        <v>79</v>
      </c>
    </row>
    <row r="36" spans="1:9" x14ac:dyDescent="0.25">
      <c r="A36" s="14" t="s">
        <v>22</v>
      </c>
      <c r="B36" s="16" t="s">
        <v>5</v>
      </c>
      <c r="C36" s="47" t="s">
        <v>70</v>
      </c>
      <c r="D36" s="47" t="s">
        <v>71</v>
      </c>
      <c r="E36" s="47" t="s">
        <v>71</v>
      </c>
      <c r="F36" s="47" t="s">
        <v>70</v>
      </c>
      <c r="G36" s="47" t="s">
        <v>70</v>
      </c>
      <c r="H36" s="48" t="s">
        <v>70</v>
      </c>
      <c r="I36" s="46" t="s">
        <v>70</v>
      </c>
    </row>
    <row r="37" spans="1:9" x14ac:dyDescent="0.25">
      <c r="A37" s="20" t="s">
        <v>24</v>
      </c>
      <c r="B37" s="16" t="s">
        <v>6</v>
      </c>
      <c r="C37" s="47"/>
      <c r="D37" s="47"/>
      <c r="E37" s="47"/>
      <c r="F37" s="47"/>
      <c r="G37" s="47"/>
      <c r="H37" s="48"/>
      <c r="I37" s="46"/>
    </row>
    <row r="38" spans="1:9" x14ac:dyDescent="0.25">
      <c r="A38" s="20" t="s">
        <v>25</v>
      </c>
      <c r="B38" s="18" t="s">
        <v>18</v>
      </c>
      <c r="C38" s="49"/>
      <c r="D38" s="49"/>
      <c r="E38" s="47"/>
      <c r="F38" s="49"/>
      <c r="G38" s="49"/>
      <c r="H38" s="50"/>
      <c r="I38" s="51"/>
    </row>
    <row r="39" spans="1:9" ht="15.75" thickBot="1" x14ac:dyDescent="0.3">
      <c r="A39" s="23"/>
      <c r="B39" s="24" t="s">
        <v>4</v>
      </c>
      <c r="C39" s="56"/>
      <c r="D39" s="56"/>
      <c r="E39" s="56"/>
      <c r="F39" s="56"/>
      <c r="G39" s="56"/>
      <c r="H39" s="57"/>
      <c r="I39" s="58" t="s">
        <v>79</v>
      </c>
    </row>
    <row r="40" spans="1:9" ht="51.75" customHeight="1" x14ac:dyDescent="0.25">
      <c r="A40" s="109" t="s">
        <v>81</v>
      </c>
      <c r="B40" s="110"/>
      <c r="C40" s="110"/>
      <c r="D40" s="110"/>
      <c r="E40" s="110"/>
      <c r="F40" s="110"/>
      <c r="G40" s="110"/>
      <c r="H40" s="110"/>
      <c r="I40" s="110"/>
    </row>
    <row r="41" spans="1:9" x14ac:dyDescent="0.25">
      <c r="A41" s="68"/>
    </row>
    <row r="42" spans="1:9" x14ac:dyDescent="0.25">
      <c r="A42" s="70"/>
    </row>
    <row r="43" spans="1:9" ht="18.75" x14ac:dyDescent="0.25">
      <c r="A43" s="8" t="s">
        <v>66</v>
      </c>
    </row>
    <row r="44" spans="1:9" ht="15.75" thickBot="1" x14ac:dyDescent="0.3">
      <c r="A44" s="9" t="str">
        <f>$A$12</f>
        <v>Ceny za 21. týždeň 2026 zisťované v dňoch 25. 5.  –  27. 5. 2026</v>
      </c>
      <c r="G44" s="9"/>
      <c r="I44" s="13" t="s">
        <v>26</v>
      </c>
    </row>
    <row r="45" spans="1:9" x14ac:dyDescent="0.25">
      <c r="A45" s="111" t="s">
        <v>0</v>
      </c>
      <c r="B45" s="97" t="s">
        <v>12</v>
      </c>
      <c r="C45" s="100" t="s">
        <v>13</v>
      </c>
      <c r="D45" s="100" t="s">
        <v>14</v>
      </c>
      <c r="E45" s="100" t="s">
        <v>15</v>
      </c>
      <c r="F45" s="100" t="s">
        <v>2</v>
      </c>
      <c r="G45" s="100"/>
      <c r="H45" s="100" t="s">
        <v>16</v>
      </c>
      <c r="I45" s="113"/>
    </row>
    <row r="46" spans="1:9" x14ac:dyDescent="0.25">
      <c r="A46" s="112"/>
      <c r="B46" s="98"/>
      <c r="C46" s="101"/>
      <c r="D46" s="101"/>
      <c r="E46" s="101"/>
      <c r="F46" s="11" t="str">
        <f>$F$14</f>
        <v>21. týždeň</v>
      </c>
      <c r="G46" s="11" t="str">
        <f>$E$5</f>
        <v>20. týždeň</v>
      </c>
      <c r="H46" s="114" t="s">
        <v>7</v>
      </c>
      <c r="I46" s="116" t="s">
        <v>8</v>
      </c>
    </row>
    <row r="47" spans="1:9" x14ac:dyDescent="0.25">
      <c r="A47" s="112"/>
      <c r="B47" s="98"/>
      <c r="C47" s="101"/>
      <c r="D47" s="101"/>
      <c r="E47" s="101"/>
      <c r="F47" s="11">
        <v>2026</v>
      </c>
      <c r="G47" s="11">
        <v>2026</v>
      </c>
      <c r="H47" s="115"/>
      <c r="I47" s="117"/>
    </row>
    <row r="48" spans="1:9" x14ac:dyDescent="0.25">
      <c r="A48" s="19" t="s">
        <v>73</v>
      </c>
      <c r="B48" s="15" t="s">
        <v>5</v>
      </c>
      <c r="C48" s="44" t="s">
        <v>70</v>
      </c>
      <c r="D48" s="44" t="s">
        <v>70</v>
      </c>
      <c r="E48" s="44" t="s">
        <v>71</v>
      </c>
      <c r="F48" s="44">
        <v>18.3</v>
      </c>
      <c r="G48" s="44">
        <v>18.3</v>
      </c>
      <c r="H48" s="45" t="s">
        <v>71</v>
      </c>
      <c r="I48" s="52">
        <v>0.54945054945055005</v>
      </c>
    </row>
    <row r="49" spans="1:9" x14ac:dyDescent="0.25">
      <c r="A49" s="14" t="s">
        <v>19</v>
      </c>
      <c r="B49" s="16" t="s">
        <v>6</v>
      </c>
      <c r="C49" s="47"/>
      <c r="D49" s="47"/>
      <c r="E49" s="47"/>
      <c r="F49" s="47">
        <v>20.3</v>
      </c>
      <c r="G49" s="47">
        <v>20.3</v>
      </c>
      <c r="H49" s="48" t="s">
        <v>71</v>
      </c>
      <c r="I49" s="46">
        <v>-4.6948356807511704</v>
      </c>
    </row>
    <row r="50" spans="1:9" x14ac:dyDescent="0.25">
      <c r="A50" s="20" t="s">
        <v>27</v>
      </c>
      <c r="B50" s="18" t="s">
        <v>18</v>
      </c>
      <c r="C50" s="49"/>
      <c r="D50" s="49"/>
      <c r="E50" s="49"/>
      <c r="F50" s="49">
        <v>19.234630053394401</v>
      </c>
      <c r="G50" s="49">
        <v>19.546938775510199</v>
      </c>
      <c r="H50" s="50">
        <v>-1.59773725033165</v>
      </c>
      <c r="I50" s="51">
        <v>-0.29173864875687999</v>
      </c>
    </row>
    <row r="51" spans="1:9" x14ac:dyDescent="0.25">
      <c r="A51" s="17"/>
      <c r="B51" s="16" t="s">
        <v>4</v>
      </c>
      <c r="C51" s="47"/>
      <c r="D51" s="47"/>
      <c r="E51" s="47"/>
      <c r="F51" s="47">
        <v>19.234630053394401</v>
      </c>
      <c r="G51" s="47">
        <v>19.546938775510199</v>
      </c>
      <c r="H51" s="48" t="s">
        <v>71</v>
      </c>
      <c r="I51" s="46" t="s">
        <v>79</v>
      </c>
    </row>
    <row r="52" spans="1:9" x14ac:dyDescent="0.25">
      <c r="A52" s="19" t="s">
        <v>74</v>
      </c>
      <c r="B52" s="15" t="s">
        <v>5</v>
      </c>
      <c r="C52" s="44" t="s">
        <v>70</v>
      </c>
      <c r="D52" s="44">
        <v>17.59</v>
      </c>
      <c r="E52" s="44" t="s">
        <v>71</v>
      </c>
      <c r="F52" s="44">
        <v>17.2</v>
      </c>
      <c r="G52" s="44">
        <v>17.2</v>
      </c>
      <c r="H52" s="45" t="s">
        <v>71</v>
      </c>
      <c r="I52" s="52">
        <v>7.5</v>
      </c>
    </row>
    <row r="53" spans="1:9" x14ac:dyDescent="0.25">
      <c r="A53" s="14" t="s">
        <v>20</v>
      </c>
      <c r="B53" s="16" t="s">
        <v>6</v>
      </c>
      <c r="C53" s="47"/>
      <c r="D53" s="47">
        <v>19</v>
      </c>
      <c r="E53" s="47"/>
      <c r="F53" s="47">
        <v>19</v>
      </c>
      <c r="G53" s="47">
        <v>19</v>
      </c>
      <c r="H53" s="48" t="s">
        <v>71</v>
      </c>
      <c r="I53" s="46" t="s">
        <v>71</v>
      </c>
    </row>
    <row r="54" spans="1:9" x14ac:dyDescent="0.25">
      <c r="A54" s="20" t="s">
        <v>27</v>
      </c>
      <c r="B54" s="18" t="s">
        <v>18</v>
      </c>
      <c r="C54" s="49"/>
      <c r="D54" s="49">
        <v>18.597268090532399</v>
      </c>
      <c r="E54" s="49"/>
      <c r="F54" s="49">
        <v>18.149367554689199</v>
      </c>
      <c r="G54" s="49">
        <v>18.309878180018099</v>
      </c>
      <c r="H54" s="50">
        <v>-0.87663404284171997</v>
      </c>
      <c r="I54" s="51">
        <v>5.5258767885715798</v>
      </c>
    </row>
    <row r="55" spans="1:9" x14ac:dyDescent="0.25">
      <c r="A55" s="17"/>
      <c r="B55" s="16" t="s">
        <v>4</v>
      </c>
      <c r="C55" s="47"/>
      <c r="D55" s="47">
        <v>18.597268090532399</v>
      </c>
      <c r="E55" s="47"/>
      <c r="F55" s="47">
        <v>18.149367554689199</v>
      </c>
      <c r="G55" s="47">
        <v>18.294257672937</v>
      </c>
      <c r="H55" s="48" t="s">
        <v>71</v>
      </c>
      <c r="I55" s="46" t="s">
        <v>79</v>
      </c>
    </row>
    <row r="56" spans="1:9" x14ac:dyDescent="0.25">
      <c r="A56" s="19" t="s">
        <v>73</v>
      </c>
      <c r="B56" s="15" t="s">
        <v>5</v>
      </c>
      <c r="C56" s="44" t="s">
        <v>70</v>
      </c>
      <c r="D56" s="44">
        <v>15</v>
      </c>
      <c r="E56" s="44" t="s">
        <v>71</v>
      </c>
      <c r="F56" s="44">
        <v>15</v>
      </c>
      <c r="G56" s="44">
        <v>15</v>
      </c>
      <c r="H56" s="45" t="s">
        <v>71</v>
      </c>
      <c r="I56" s="52">
        <v>-3.2258064516128999</v>
      </c>
    </row>
    <row r="57" spans="1:9" x14ac:dyDescent="0.25">
      <c r="A57" s="14" t="s">
        <v>19</v>
      </c>
      <c r="B57" s="16" t="s">
        <v>6</v>
      </c>
      <c r="C57" s="47"/>
      <c r="D57" s="47">
        <v>21.28</v>
      </c>
      <c r="E57" s="47"/>
      <c r="F57" s="47">
        <v>21.28</v>
      </c>
      <c r="G57" s="47">
        <v>22</v>
      </c>
      <c r="H57" s="48">
        <v>-3.2727272727272698</v>
      </c>
      <c r="I57" s="46">
        <v>-8.1174438687392101</v>
      </c>
    </row>
    <row r="58" spans="1:9" x14ac:dyDescent="0.25">
      <c r="A58" s="20" t="s">
        <v>28</v>
      </c>
      <c r="B58" s="18" t="s">
        <v>18</v>
      </c>
      <c r="C58" s="49"/>
      <c r="D58" s="49">
        <v>18.790722258152002</v>
      </c>
      <c r="E58" s="47"/>
      <c r="F58" s="49">
        <v>18.7629121018117</v>
      </c>
      <c r="G58" s="49">
        <v>16.974158739899799</v>
      </c>
      <c r="H58" s="50">
        <v>10.538097288481399</v>
      </c>
      <c r="I58" s="51">
        <v>-1.7691342231012599</v>
      </c>
    </row>
    <row r="59" spans="1:9" x14ac:dyDescent="0.25">
      <c r="A59" s="17"/>
      <c r="B59" s="16" t="s">
        <v>4</v>
      </c>
      <c r="C59" s="47"/>
      <c r="D59" s="47">
        <v>19.009425448021201</v>
      </c>
      <c r="E59" s="47"/>
      <c r="F59" s="47">
        <v>18.943657008309199</v>
      </c>
      <c r="G59" s="47">
        <v>17.3943080699601</v>
      </c>
      <c r="H59" s="48">
        <v>0.95411834377185001</v>
      </c>
      <c r="I59" s="46" t="s">
        <v>79</v>
      </c>
    </row>
    <row r="60" spans="1:9" x14ac:dyDescent="0.25">
      <c r="A60" s="19" t="s">
        <v>74</v>
      </c>
      <c r="B60" s="15" t="s">
        <v>5</v>
      </c>
      <c r="C60" s="44" t="s">
        <v>70</v>
      </c>
      <c r="D60" s="44">
        <v>14</v>
      </c>
      <c r="E60" s="44" t="s">
        <v>71</v>
      </c>
      <c r="F60" s="44">
        <v>14</v>
      </c>
      <c r="G60" s="44">
        <v>14</v>
      </c>
      <c r="H60" s="45" t="s">
        <v>71</v>
      </c>
      <c r="I60" s="52">
        <v>-3.4482758620689702</v>
      </c>
    </row>
    <row r="61" spans="1:9" x14ac:dyDescent="0.25">
      <c r="A61" s="14" t="s">
        <v>20</v>
      </c>
      <c r="B61" s="16" t="s">
        <v>6</v>
      </c>
      <c r="C61" s="47"/>
      <c r="D61" s="47">
        <v>19.5</v>
      </c>
      <c r="E61" s="47"/>
      <c r="F61" s="47">
        <v>19.5</v>
      </c>
      <c r="G61" s="47">
        <v>21.91</v>
      </c>
      <c r="H61" s="48">
        <v>-10.999543587403</v>
      </c>
      <c r="I61" s="46">
        <v>0.93167701863354002</v>
      </c>
    </row>
    <row r="62" spans="1:9" x14ac:dyDescent="0.25">
      <c r="A62" s="20" t="s">
        <v>28</v>
      </c>
      <c r="B62" s="18" t="s">
        <v>18</v>
      </c>
      <c r="C62" s="49"/>
      <c r="D62" s="49">
        <v>17.022538464891301</v>
      </c>
      <c r="E62" s="49"/>
      <c r="F62" s="49">
        <v>17.048560898560901</v>
      </c>
      <c r="G62" s="49">
        <v>17.013743277858499</v>
      </c>
      <c r="H62" s="50">
        <v>0.20464409350591001</v>
      </c>
      <c r="I62" s="51">
        <v>0.66566434269416996</v>
      </c>
    </row>
    <row r="63" spans="1:9" x14ac:dyDescent="0.25">
      <c r="A63" s="17"/>
      <c r="B63" s="16" t="s">
        <v>4</v>
      </c>
      <c r="C63" s="47"/>
      <c r="D63" s="47">
        <v>17.1723445059495</v>
      </c>
      <c r="E63" s="47"/>
      <c r="F63" s="47">
        <v>17.171411021411</v>
      </c>
      <c r="G63" s="47">
        <v>17.344949443503999</v>
      </c>
      <c r="H63" s="48">
        <v>0.71543405895380996</v>
      </c>
      <c r="I63" s="46" t="s">
        <v>79</v>
      </c>
    </row>
    <row r="64" spans="1:9" x14ac:dyDescent="0.25">
      <c r="A64" s="19" t="s">
        <v>73</v>
      </c>
      <c r="B64" s="15" t="s">
        <v>5</v>
      </c>
      <c r="C64" s="44" t="s">
        <v>70</v>
      </c>
      <c r="D64" s="44">
        <v>16.3</v>
      </c>
      <c r="E64" s="44" t="s">
        <v>71</v>
      </c>
      <c r="F64" s="44">
        <v>16.3</v>
      </c>
      <c r="G64" s="44">
        <v>15.1</v>
      </c>
      <c r="H64" s="45">
        <v>7.9470198675496704</v>
      </c>
      <c r="I64" s="52">
        <v>1.875</v>
      </c>
    </row>
    <row r="65" spans="1:9" x14ac:dyDescent="0.25">
      <c r="A65" s="14" t="s">
        <v>19</v>
      </c>
      <c r="B65" s="16" t="s">
        <v>6</v>
      </c>
      <c r="C65" s="47"/>
      <c r="D65" s="47">
        <v>18</v>
      </c>
      <c r="E65" s="47"/>
      <c r="F65" s="47">
        <v>18</v>
      </c>
      <c r="G65" s="47">
        <v>18</v>
      </c>
      <c r="H65" s="48" t="s">
        <v>71</v>
      </c>
      <c r="I65" s="46" t="s">
        <v>71</v>
      </c>
    </row>
    <row r="66" spans="1:9" x14ac:dyDescent="0.25">
      <c r="A66" s="20" t="s">
        <v>29</v>
      </c>
      <c r="B66" s="18" t="s">
        <v>18</v>
      </c>
      <c r="C66" s="49"/>
      <c r="D66" s="49">
        <v>17.078057241977501</v>
      </c>
      <c r="E66" s="49"/>
      <c r="F66" s="49">
        <v>17.247681575707801</v>
      </c>
      <c r="G66" s="49">
        <v>17.388456909003398</v>
      </c>
      <c r="H66" s="50">
        <v>-0.80959071890181999</v>
      </c>
      <c r="I66" s="51">
        <v>-1.31275156604085</v>
      </c>
    </row>
    <row r="67" spans="1:9" x14ac:dyDescent="0.25">
      <c r="A67" s="17"/>
      <c r="B67" s="16" t="s">
        <v>4</v>
      </c>
      <c r="C67" s="47"/>
      <c r="D67" s="47">
        <v>17.1384793292859</v>
      </c>
      <c r="E67" s="47"/>
      <c r="F67" s="47">
        <v>17.276268636301499</v>
      </c>
      <c r="G67" s="47">
        <v>17.569727973037999</v>
      </c>
      <c r="H67" s="48">
        <v>0.16547010928944</v>
      </c>
      <c r="I67" s="46" t="s">
        <v>79</v>
      </c>
    </row>
    <row r="68" spans="1:9" x14ac:dyDescent="0.25">
      <c r="A68" s="19" t="s">
        <v>74</v>
      </c>
      <c r="B68" s="15" t="s">
        <v>5</v>
      </c>
      <c r="C68" s="44" t="s">
        <v>70</v>
      </c>
      <c r="D68" s="44">
        <v>14.4</v>
      </c>
      <c r="E68" s="44" t="s">
        <v>71</v>
      </c>
      <c r="F68" s="44">
        <v>14.4</v>
      </c>
      <c r="G68" s="44">
        <v>15.02</v>
      </c>
      <c r="H68" s="45">
        <v>-4.1278295605858899</v>
      </c>
      <c r="I68" s="52">
        <v>1.40845070422535</v>
      </c>
    </row>
    <row r="69" spans="1:9" x14ac:dyDescent="0.25">
      <c r="A69" s="14" t="s">
        <v>20</v>
      </c>
      <c r="B69" s="16" t="s">
        <v>6</v>
      </c>
      <c r="C69" s="47"/>
      <c r="D69" s="47">
        <v>17.63</v>
      </c>
      <c r="E69" s="47"/>
      <c r="F69" s="47">
        <v>17.63</v>
      </c>
      <c r="G69" s="47">
        <v>18.73</v>
      </c>
      <c r="H69" s="48">
        <v>-5.8729311265349704</v>
      </c>
      <c r="I69" s="46">
        <v>1.9075144508670501</v>
      </c>
    </row>
    <row r="70" spans="1:9" x14ac:dyDescent="0.25">
      <c r="A70" s="20" t="s">
        <v>29</v>
      </c>
      <c r="B70" s="18" t="s">
        <v>18</v>
      </c>
      <c r="C70" s="49"/>
      <c r="D70" s="49">
        <v>17.046124047934502</v>
      </c>
      <c r="E70" s="49"/>
      <c r="F70" s="49">
        <v>16.9112869541108</v>
      </c>
      <c r="G70" s="49">
        <v>16.144316849350002</v>
      </c>
      <c r="H70" s="50">
        <v>4.7507126620331697</v>
      </c>
      <c r="I70" s="51">
        <v>8.6862469922338192</v>
      </c>
    </row>
    <row r="71" spans="1:9" ht="15.75" thickBot="1" x14ac:dyDescent="0.3">
      <c r="A71" s="23"/>
      <c r="B71" s="24" t="s">
        <v>4</v>
      </c>
      <c r="C71" s="56"/>
      <c r="D71" s="56">
        <v>17.044156075824699</v>
      </c>
      <c r="E71" s="56"/>
      <c r="F71" s="56">
        <v>16.909572637999599</v>
      </c>
      <c r="G71" s="56">
        <v>16.144603619678801</v>
      </c>
      <c r="H71" s="57">
        <v>-1.013813978559E-2</v>
      </c>
      <c r="I71" s="58" t="s">
        <v>79</v>
      </c>
    </row>
    <row r="72" spans="1:9" ht="49.7" customHeight="1" x14ac:dyDescent="0.25">
      <c r="A72" s="109" t="s">
        <v>81</v>
      </c>
      <c r="B72" s="110"/>
      <c r="C72" s="110"/>
      <c r="D72" s="110"/>
      <c r="E72" s="110"/>
      <c r="F72" s="110"/>
      <c r="G72" s="110"/>
      <c r="H72" s="110"/>
      <c r="I72" s="110"/>
    </row>
    <row r="75" spans="1:9" ht="18.75" x14ac:dyDescent="0.25">
      <c r="A75" s="8" t="s">
        <v>67</v>
      </c>
    </row>
    <row r="76" spans="1:9" ht="15.75" thickBot="1" x14ac:dyDescent="0.3">
      <c r="A76" s="9" t="str">
        <f>$A$12</f>
        <v>Ceny za 21. týždeň 2026 zisťované v dňoch 25. 5.  –  27. 5. 2026</v>
      </c>
      <c r="G76" s="9"/>
      <c r="I76" s="13" t="s">
        <v>26</v>
      </c>
    </row>
    <row r="77" spans="1:9" x14ac:dyDescent="0.25">
      <c r="A77" s="94" t="s">
        <v>0</v>
      </c>
      <c r="B77" s="97" t="s">
        <v>12</v>
      </c>
      <c r="C77" s="100" t="s">
        <v>13</v>
      </c>
      <c r="D77" s="100" t="s">
        <v>14</v>
      </c>
      <c r="E77" s="100" t="s">
        <v>15</v>
      </c>
      <c r="F77" s="90" t="s">
        <v>2</v>
      </c>
      <c r="G77" s="90"/>
      <c r="H77" s="90" t="s">
        <v>16</v>
      </c>
      <c r="I77" s="91"/>
    </row>
    <row r="78" spans="1:9" x14ac:dyDescent="0.25">
      <c r="A78" s="95"/>
      <c r="B78" s="98"/>
      <c r="C78" s="101"/>
      <c r="D78" s="101"/>
      <c r="E78" s="101"/>
      <c r="F78" s="11" t="str">
        <f>$F$14</f>
        <v>21. týždeň</v>
      </c>
      <c r="G78" s="11" t="str">
        <f>$E$5</f>
        <v>20. týždeň</v>
      </c>
      <c r="H78" s="92" t="s">
        <v>7</v>
      </c>
      <c r="I78" s="93" t="s">
        <v>8</v>
      </c>
    </row>
    <row r="79" spans="1:9" x14ac:dyDescent="0.25">
      <c r="A79" s="96"/>
      <c r="B79" s="99"/>
      <c r="C79" s="102"/>
      <c r="D79" s="102"/>
      <c r="E79" s="102"/>
      <c r="F79" s="11">
        <v>2026</v>
      </c>
      <c r="G79" s="11">
        <v>2026</v>
      </c>
      <c r="H79" s="92"/>
      <c r="I79" s="93"/>
    </row>
    <row r="80" spans="1:9" x14ac:dyDescent="0.25">
      <c r="A80" s="14" t="s">
        <v>72</v>
      </c>
      <c r="B80" s="15" t="s">
        <v>5</v>
      </c>
      <c r="C80" s="44" t="s">
        <v>71</v>
      </c>
      <c r="D80" s="44" t="s">
        <v>70</v>
      </c>
      <c r="E80" s="44" t="s">
        <v>70</v>
      </c>
      <c r="F80" s="44">
        <v>13.6</v>
      </c>
      <c r="G80" s="44">
        <v>15.3</v>
      </c>
      <c r="H80" s="45">
        <v>-11.1111111111111</v>
      </c>
      <c r="I80" s="46">
        <v>-32</v>
      </c>
    </row>
    <row r="81" spans="1:9" x14ac:dyDescent="0.25">
      <c r="A81" s="14" t="s">
        <v>17</v>
      </c>
      <c r="B81" s="16" t="s">
        <v>6</v>
      </c>
      <c r="C81" s="47"/>
      <c r="D81" s="47"/>
      <c r="E81" s="47"/>
      <c r="F81" s="47">
        <v>26.5</v>
      </c>
      <c r="G81" s="47">
        <v>21</v>
      </c>
      <c r="H81" s="48">
        <v>26.1904761904762</v>
      </c>
      <c r="I81" s="46">
        <v>-1.8518518518518501</v>
      </c>
    </row>
    <row r="82" spans="1:9" x14ac:dyDescent="0.25">
      <c r="A82" s="25" t="s">
        <v>60</v>
      </c>
      <c r="B82" s="18" t="s">
        <v>18</v>
      </c>
      <c r="C82" s="49"/>
      <c r="D82" s="49"/>
      <c r="E82" s="49"/>
      <c r="F82" s="49">
        <v>14.295242711723599</v>
      </c>
      <c r="G82" s="49">
        <v>15.571886095470401</v>
      </c>
      <c r="H82" s="50">
        <v>-8.1983863478050392</v>
      </c>
      <c r="I82" s="51">
        <v>-35.209967156351702</v>
      </c>
    </row>
    <row r="83" spans="1:9" x14ac:dyDescent="0.25">
      <c r="A83" s="26" t="s">
        <v>61</v>
      </c>
      <c r="B83" s="16" t="s">
        <v>4</v>
      </c>
      <c r="C83" s="47"/>
      <c r="D83" s="47"/>
      <c r="E83" s="47"/>
      <c r="F83" s="47">
        <v>20.1537289661381</v>
      </c>
      <c r="G83" s="47">
        <v>20.041961051536799</v>
      </c>
      <c r="H83" s="48">
        <v>29.0689939527213</v>
      </c>
      <c r="I83" s="46" t="s">
        <v>79</v>
      </c>
    </row>
    <row r="84" spans="1:9" x14ac:dyDescent="0.25">
      <c r="A84" s="19" t="s">
        <v>76</v>
      </c>
      <c r="B84" s="15" t="s">
        <v>5</v>
      </c>
      <c r="C84" s="44" t="s">
        <v>70</v>
      </c>
      <c r="D84" s="44">
        <v>15.6</v>
      </c>
      <c r="E84" s="44" t="s">
        <v>70</v>
      </c>
      <c r="F84" s="44">
        <v>14</v>
      </c>
      <c r="G84" s="44">
        <v>13.45</v>
      </c>
      <c r="H84" s="45">
        <v>4.0892193308550198</v>
      </c>
      <c r="I84" s="52">
        <v>-16.6666666666667</v>
      </c>
    </row>
    <row r="85" spans="1:9" x14ac:dyDescent="0.25">
      <c r="A85" s="14" t="s">
        <v>19</v>
      </c>
      <c r="B85" s="16" t="s">
        <v>6</v>
      </c>
      <c r="C85" s="47"/>
      <c r="D85" s="47">
        <v>19.23</v>
      </c>
      <c r="E85" s="47"/>
      <c r="F85" s="47">
        <v>19.23</v>
      </c>
      <c r="G85" s="47">
        <v>19.21</v>
      </c>
      <c r="H85" s="48">
        <v>0.10411244143675</v>
      </c>
      <c r="I85" s="46">
        <v>-2.23690899847483</v>
      </c>
    </row>
    <row r="86" spans="1:9" x14ac:dyDescent="0.25">
      <c r="A86" s="25" t="s">
        <v>60</v>
      </c>
      <c r="B86" s="18" t="s">
        <v>18</v>
      </c>
      <c r="C86" s="49"/>
      <c r="D86" s="49">
        <v>17.0113485201794</v>
      </c>
      <c r="E86" s="49"/>
      <c r="F86" s="49">
        <v>16.1867968455674</v>
      </c>
      <c r="G86" s="49">
        <v>14.859999877644899</v>
      </c>
      <c r="H86" s="50">
        <v>8.9286472331571893</v>
      </c>
      <c r="I86" s="51">
        <v>-8.5141099897578396</v>
      </c>
    </row>
    <row r="87" spans="1:9" x14ac:dyDescent="0.25">
      <c r="A87" s="26" t="s">
        <v>61</v>
      </c>
      <c r="B87" s="16" t="s">
        <v>4</v>
      </c>
      <c r="C87" s="47"/>
      <c r="D87" s="47">
        <v>19.007214349775801</v>
      </c>
      <c r="E87" s="47"/>
      <c r="F87" s="47">
        <v>17.924586964895699</v>
      </c>
      <c r="G87" s="47">
        <v>16.264655896699701</v>
      </c>
      <c r="H87" s="48">
        <v>9.6950078834824502</v>
      </c>
      <c r="I87" s="46" t="s">
        <v>79</v>
      </c>
    </row>
    <row r="88" spans="1:9" x14ac:dyDescent="0.25">
      <c r="A88" s="19" t="s">
        <v>74</v>
      </c>
      <c r="B88" s="15" t="s">
        <v>5</v>
      </c>
      <c r="C88" s="44" t="s">
        <v>71</v>
      </c>
      <c r="D88" s="44" t="s">
        <v>70</v>
      </c>
      <c r="E88" s="44" t="s">
        <v>70</v>
      </c>
      <c r="F88" s="44">
        <v>15</v>
      </c>
      <c r="G88" s="44">
        <v>13</v>
      </c>
      <c r="H88" s="45">
        <v>15.384615384615399</v>
      </c>
      <c r="I88" s="52">
        <v>7.1428571428571397</v>
      </c>
    </row>
    <row r="89" spans="1:9" x14ac:dyDescent="0.25">
      <c r="A89" s="14" t="s">
        <v>20</v>
      </c>
      <c r="B89" s="16" t="s">
        <v>6</v>
      </c>
      <c r="C89" s="47"/>
      <c r="D89" s="47"/>
      <c r="E89" s="47"/>
      <c r="F89" s="47">
        <v>24.5</v>
      </c>
      <c r="G89" s="47">
        <v>24.5</v>
      </c>
      <c r="H89" s="48" t="s">
        <v>71</v>
      </c>
      <c r="I89" s="46" t="s">
        <v>71</v>
      </c>
    </row>
    <row r="90" spans="1:9" x14ac:dyDescent="0.25">
      <c r="A90" s="25" t="s">
        <v>60</v>
      </c>
      <c r="B90" s="18" t="s">
        <v>18</v>
      </c>
      <c r="C90" s="49"/>
      <c r="D90" s="49"/>
      <c r="E90" s="49"/>
      <c r="F90" s="49">
        <v>15.953673974864699</v>
      </c>
      <c r="G90" s="49">
        <v>13.356772999222001</v>
      </c>
      <c r="H90" s="50">
        <v>19.442577752830001</v>
      </c>
      <c r="I90" s="51">
        <v>7.8630740252639502</v>
      </c>
    </row>
    <row r="91" spans="1:9" x14ac:dyDescent="0.25">
      <c r="A91" s="26" t="s">
        <v>61</v>
      </c>
      <c r="B91" s="16" t="s">
        <v>4</v>
      </c>
      <c r="C91" s="47"/>
      <c r="D91" s="47"/>
      <c r="E91" s="47"/>
      <c r="F91" s="47">
        <v>16.657554352811701</v>
      </c>
      <c r="G91" s="47">
        <v>15.0950554020336</v>
      </c>
      <c r="H91" s="48">
        <v>4.2255925632214302</v>
      </c>
      <c r="I91" s="46" t="s">
        <v>79</v>
      </c>
    </row>
    <row r="92" spans="1:9" x14ac:dyDescent="0.25">
      <c r="A92" s="27" t="s">
        <v>75</v>
      </c>
      <c r="B92" s="15" t="s">
        <v>5</v>
      </c>
      <c r="C92" s="44" t="s">
        <v>71</v>
      </c>
      <c r="D92" s="44" t="s">
        <v>70</v>
      </c>
      <c r="E92" s="44" t="s">
        <v>70</v>
      </c>
      <c r="F92" s="44" t="s">
        <v>70</v>
      </c>
      <c r="G92" s="44">
        <v>9</v>
      </c>
      <c r="H92" s="63" t="s">
        <v>71</v>
      </c>
      <c r="I92" s="52">
        <v>-10</v>
      </c>
    </row>
    <row r="93" spans="1:9" x14ac:dyDescent="0.25">
      <c r="A93" s="28" t="s">
        <v>21</v>
      </c>
      <c r="B93" s="16" t="s">
        <v>6</v>
      </c>
      <c r="C93" s="47"/>
      <c r="D93" s="47"/>
      <c r="E93" s="47"/>
      <c r="F93" s="47"/>
      <c r="G93" s="47">
        <v>13</v>
      </c>
      <c r="H93" s="78"/>
      <c r="I93" s="46">
        <v>-7.1428571428571397</v>
      </c>
    </row>
    <row r="94" spans="1:9" x14ac:dyDescent="0.25">
      <c r="A94" s="29" t="s">
        <v>60</v>
      </c>
      <c r="B94" s="18" t="s">
        <v>18</v>
      </c>
      <c r="C94" s="49"/>
      <c r="D94" s="49"/>
      <c r="E94" s="49"/>
      <c r="F94" s="49"/>
      <c r="G94" s="49">
        <v>10.0189075630252</v>
      </c>
      <c r="H94" s="79"/>
      <c r="I94" s="51">
        <v>-20.6937041369588</v>
      </c>
    </row>
    <row r="95" spans="1:9" x14ac:dyDescent="0.25">
      <c r="A95" s="30" t="s">
        <v>61</v>
      </c>
      <c r="B95" s="22" t="s">
        <v>4</v>
      </c>
      <c r="C95" s="47"/>
      <c r="D95" s="47"/>
      <c r="E95" s="47"/>
      <c r="F95" s="47"/>
      <c r="G95" s="47">
        <v>11.756302521008401</v>
      </c>
      <c r="H95" s="78"/>
      <c r="I95" s="46" t="s">
        <v>79</v>
      </c>
    </row>
    <row r="96" spans="1:9" x14ac:dyDescent="0.25">
      <c r="A96" s="27" t="s">
        <v>22</v>
      </c>
      <c r="B96" s="16" t="s">
        <v>5</v>
      </c>
      <c r="C96" s="44" t="s">
        <v>71</v>
      </c>
      <c r="D96" s="44" t="s">
        <v>70</v>
      </c>
      <c r="E96" s="44" t="s">
        <v>71</v>
      </c>
      <c r="F96" s="44" t="s">
        <v>70</v>
      </c>
      <c r="G96" s="44" t="s">
        <v>70</v>
      </c>
      <c r="H96" s="45" t="s">
        <v>70</v>
      </c>
      <c r="I96" s="52" t="s">
        <v>70</v>
      </c>
    </row>
    <row r="97" spans="1:9" x14ac:dyDescent="0.25">
      <c r="A97" s="31" t="s">
        <v>23</v>
      </c>
      <c r="B97" s="16" t="s">
        <v>6</v>
      </c>
      <c r="C97" s="47"/>
      <c r="D97" s="47"/>
      <c r="E97" s="47"/>
      <c r="F97" s="49"/>
      <c r="G97" s="47"/>
      <c r="H97" s="48"/>
      <c r="I97" s="46"/>
    </row>
    <row r="98" spans="1:9" x14ac:dyDescent="0.25">
      <c r="A98" s="29" t="s">
        <v>60</v>
      </c>
      <c r="B98" s="18" t="s">
        <v>18</v>
      </c>
      <c r="C98" s="49"/>
      <c r="D98" s="49"/>
      <c r="E98" s="47"/>
      <c r="F98" s="49"/>
      <c r="G98" s="49"/>
      <c r="H98" s="50"/>
      <c r="I98" s="51"/>
    </row>
    <row r="99" spans="1:9" ht="15.75" thickBot="1" x14ac:dyDescent="0.3">
      <c r="A99" s="32" t="s">
        <v>61</v>
      </c>
      <c r="B99" s="24" t="s">
        <v>4</v>
      </c>
      <c r="C99" s="56"/>
      <c r="D99" s="56"/>
      <c r="E99" s="56"/>
      <c r="F99" s="61"/>
      <c r="G99" s="56"/>
      <c r="H99" s="57"/>
      <c r="I99" s="58" t="s">
        <v>79</v>
      </c>
    </row>
    <row r="100" spans="1:9" ht="48.75" customHeight="1" x14ac:dyDescent="0.25">
      <c r="A100" s="109" t="s">
        <v>81</v>
      </c>
      <c r="B100" s="110"/>
      <c r="C100" s="110"/>
      <c r="D100" s="110"/>
      <c r="E100" s="110"/>
      <c r="F100" s="110"/>
      <c r="G100" s="110"/>
      <c r="H100" s="110"/>
      <c r="I100" s="110"/>
    </row>
    <row r="103" spans="1:9" ht="18.75" x14ac:dyDescent="0.25">
      <c r="A103" s="8" t="s">
        <v>68</v>
      </c>
    </row>
    <row r="104" spans="1:9" ht="15.75" thickBot="1" x14ac:dyDescent="0.3">
      <c r="A104" s="9" t="str">
        <f>$A$12</f>
        <v>Ceny za 21. týždeň 2026 zisťované v dňoch 25. 5.  –  27. 5. 2026</v>
      </c>
      <c r="G104" s="9"/>
      <c r="I104" s="13" t="s">
        <v>26</v>
      </c>
    </row>
    <row r="105" spans="1:9" x14ac:dyDescent="0.25">
      <c r="A105" s="111" t="s">
        <v>0</v>
      </c>
      <c r="B105" s="97" t="s">
        <v>12</v>
      </c>
      <c r="C105" s="100" t="s">
        <v>13</v>
      </c>
      <c r="D105" s="100" t="s">
        <v>14</v>
      </c>
      <c r="E105" s="100" t="s">
        <v>15</v>
      </c>
      <c r="F105" s="100" t="s">
        <v>2</v>
      </c>
      <c r="G105" s="100"/>
      <c r="H105" s="100" t="s">
        <v>16</v>
      </c>
      <c r="I105" s="113"/>
    </row>
    <row r="106" spans="1:9" x14ac:dyDescent="0.25">
      <c r="A106" s="112"/>
      <c r="B106" s="98"/>
      <c r="C106" s="101"/>
      <c r="D106" s="101"/>
      <c r="E106" s="101"/>
      <c r="F106" s="11" t="str">
        <f>$F$14</f>
        <v>21. týždeň</v>
      </c>
      <c r="G106" s="11" t="str">
        <f>$G$14</f>
        <v>20. týždeň</v>
      </c>
      <c r="H106" s="114" t="s">
        <v>7</v>
      </c>
      <c r="I106" s="116" t="s">
        <v>8</v>
      </c>
    </row>
    <row r="107" spans="1:9" x14ac:dyDescent="0.25">
      <c r="A107" s="112"/>
      <c r="B107" s="98"/>
      <c r="C107" s="101"/>
      <c r="D107" s="101"/>
      <c r="E107" s="101"/>
      <c r="F107" s="11">
        <v>2026</v>
      </c>
      <c r="G107" s="11">
        <v>2026</v>
      </c>
      <c r="H107" s="115"/>
      <c r="I107" s="117"/>
    </row>
    <row r="108" spans="1:9" x14ac:dyDescent="0.25">
      <c r="A108" s="19" t="s">
        <v>73</v>
      </c>
      <c r="B108" s="15" t="s">
        <v>5</v>
      </c>
      <c r="C108" s="44" t="s">
        <v>71</v>
      </c>
      <c r="D108" s="44" t="s">
        <v>70</v>
      </c>
      <c r="E108" s="44" t="s">
        <v>70</v>
      </c>
      <c r="F108" s="44" t="s">
        <v>70</v>
      </c>
      <c r="G108" s="44" t="s">
        <v>70</v>
      </c>
      <c r="H108" s="45" t="s">
        <v>70</v>
      </c>
      <c r="I108" s="52" t="s">
        <v>70</v>
      </c>
    </row>
    <row r="109" spans="1:9" x14ac:dyDescent="0.25">
      <c r="A109" s="14" t="s">
        <v>19</v>
      </c>
      <c r="B109" s="16" t="s">
        <v>6</v>
      </c>
      <c r="C109" s="59"/>
      <c r="D109" s="47"/>
      <c r="E109" s="47"/>
      <c r="F109" s="47"/>
      <c r="G109" s="47"/>
      <c r="H109" s="48"/>
      <c r="I109" s="46"/>
    </row>
    <row r="110" spans="1:9" x14ac:dyDescent="0.25">
      <c r="A110" s="20" t="s">
        <v>27</v>
      </c>
      <c r="B110" s="18" t="s">
        <v>18</v>
      </c>
      <c r="C110" s="59"/>
      <c r="D110" s="47"/>
      <c r="E110" s="47"/>
      <c r="F110" s="47"/>
      <c r="G110" s="49"/>
      <c r="H110" s="50"/>
      <c r="I110" s="51"/>
    </row>
    <row r="111" spans="1:9" x14ac:dyDescent="0.25">
      <c r="A111" s="33" t="s">
        <v>62</v>
      </c>
      <c r="B111" s="16" t="s">
        <v>4</v>
      </c>
      <c r="C111" s="60"/>
      <c r="D111" s="47"/>
      <c r="E111" s="47"/>
      <c r="F111" s="47"/>
      <c r="G111" s="47"/>
      <c r="H111" s="48"/>
      <c r="I111" s="46" t="s">
        <v>79</v>
      </c>
    </row>
    <row r="112" spans="1:9" x14ac:dyDescent="0.25">
      <c r="A112" s="34" t="s">
        <v>77</v>
      </c>
      <c r="B112" s="15" t="s">
        <v>5</v>
      </c>
      <c r="C112" s="44" t="s">
        <v>71</v>
      </c>
      <c r="D112" s="44" t="s">
        <v>70</v>
      </c>
      <c r="E112" s="44" t="s">
        <v>70</v>
      </c>
      <c r="F112" s="44">
        <v>17</v>
      </c>
      <c r="G112" s="44">
        <v>17</v>
      </c>
      <c r="H112" s="45" t="s">
        <v>71</v>
      </c>
      <c r="I112" s="52" t="s">
        <v>70</v>
      </c>
    </row>
    <row r="113" spans="1:9" x14ac:dyDescent="0.25">
      <c r="A113" s="14" t="s">
        <v>20</v>
      </c>
      <c r="B113" s="16" t="s">
        <v>6</v>
      </c>
      <c r="C113" s="47"/>
      <c r="D113" s="47"/>
      <c r="E113" s="47"/>
      <c r="F113" s="47">
        <v>26.57</v>
      </c>
      <c r="G113" s="47">
        <v>26.5</v>
      </c>
      <c r="H113" s="48">
        <v>0.26415094339623002</v>
      </c>
      <c r="I113" s="46"/>
    </row>
    <row r="114" spans="1:9" x14ac:dyDescent="0.25">
      <c r="A114" s="20" t="s">
        <v>27</v>
      </c>
      <c r="B114" s="18" t="s">
        <v>18</v>
      </c>
      <c r="C114" s="49"/>
      <c r="D114" s="49"/>
      <c r="E114" s="49"/>
      <c r="F114" s="49">
        <v>18.838337801608599</v>
      </c>
      <c r="G114" s="49">
        <v>18.640032068412602</v>
      </c>
      <c r="H114" s="50">
        <v>1.0638701289147201</v>
      </c>
      <c r="I114" s="51"/>
    </row>
    <row r="115" spans="1:9" x14ac:dyDescent="0.25">
      <c r="A115" s="33" t="s">
        <v>62</v>
      </c>
      <c r="B115" s="16" t="s">
        <v>4</v>
      </c>
      <c r="C115" s="47"/>
      <c r="D115" s="47"/>
      <c r="E115" s="47"/>
      <c r="F115" s="47">
        <v>19.373029490616599</v>
      </c>
      <c r="G115" s="47">
        <v>19.266435061464499</v>
      </c>
      <c r="H115" s="48">
        <v>2.7599797402209201</v>
      </c>
      <c r="I115" s="46" t="s">
        <v>79</v>
      </c>
    </row>
    <row r="116" spans="1:9" x14ac:dyDescent="0.25">
      <c r="A116" s="34" t="s">
        <v>78</v>
      </c>
      <c r="B116" s="15" t="s">
        <v>5</v>
      </c>
      <c r="C116" s="44" t="s">
        <v>71</v>
      </c>
      <c r="D116" s="44" t="s">
        <v>70</v>
      </c>
      <c r="E116" s="44" t="s">
        <v>71</v>
      </c>
      <c r="F116" s="44" t="s">
        <v>70</v>
      </c>
      <c r="G116" s="44" t="s">
        <v>70</v>
      </c>
      <c r="H116" s="45" t="s">
        <v>70</v>
      </c>
      <c r="I116" s="52" t="s">
        <v>70</v>
      </c>
    </row>
    <row r="117" spans="1:9" x14ac:dyDescent="0.25">
      <c r="A117" s="14" t="s">
        <v>63</v>
      </c>
      <c r="B117" s="16" t="s">
        <v>6</v>
      </c>
      <c r="C117" s="49"/>
      <c r="D117" s="49"/>
      <c r="E117" s="49"/>
      <c r="F117" s="47"/>
      <c r="G117" s="49"/>
      <c r="H117" s="50"/>
      <c r="I117" s="51"/>
    </row>
    <row r="118" spans="1:9" x14ac:dyDescent="0.25">
      <c r="A118" s="20" t="s">
        <v>28</v>
      </c>
      <c r="B118" s="18" t="s">
        <v>18</v>
      </c>
      <c r="C118" s="49"/>
      <c r="D118" s="49"/>
      <c r="E118" s="49"/>
      <c r="F118" s="47"/>
      <c r="G118" s="49"/>
      <c r="H118" s="50"/>
      <c r="I118" s="51"/>
    </row>
    <row r="119" spans="1:9" x14ac:dyDescent="0.25">
      <c r="A119" s="33" t="s">
        <v>62</v>
      </c>
      <c r="B119" s="16" t="s">
        <v>4</v>
      </c>
      <c r="C119" s="47"/>
      <c r="D119" s="47"/>
      <c r="E119" s="47"/>
      <c r="F119" s="47"/>
      <c r="G119" s="47"/>
      <c r="H119" s="48"/>
      <c r="I119" s="46" t="s">
        <v>79</v>
      </c>
    </row>
    <row r="120" spans="1:9" x14ac:dyDescent="0.25">
      <c r="A120" s="19" t="s">
        <v>73</v>
      </c>
      <c r="B120" s="15" t="s">
        <v>5</v>
      </c>
      <c r="C120" s="44" t="s">
        <v>70</v>
      </c>
      <c r="D120" s="44">
        <v>20.260000000000002</v>
      </c>
      <c r="E120" s="44" t="s">
        <v>70</v>
      </c>
      <c r="F120" s="44">
        <v>16.649999999999999</v>
      </c>
      <c r="G120" s="44">
        <v>16.649999999999999</v>
      </c>
      <c r="H120" s="45" t="s">
        <v>71</v>
      </c>
      <c r="I120" s="52">
        <v>-12.3684210526316</v>
      </c>
    </row>
    <row r="121" spans="1:9" x14ac:dyDescent="0.25">
      <c r="A121" s="14" t="s">
        <v>19</v>
      </c>
      <c r="B121" s="16" t="s">
        <v>6</v>
      </c>
      <c r="C121" s="47"/>
      <c r="D121" s="47">
        <v>21</v>
      </c>
      <c r="E121" s="47"/>
      <c r="F121" s="47">
        <v>21</v>
      </c>
      <c r="G121" s="47">
        <v>22.95</v>
      </c>
      <c r="H121" s="48">
        <v>-8.4967320261437909</v>
      </c>
      <c r="I121" s="46">
        <v>-4.5454545454545503</v>
      </c>
    </row>
    <row r="122" spans="1:9" x14ac:dyDescent="0.25">
      <c r="A122" s="20" t="s">
        <v>28</v>
      </c>
      <c r="B122" s="18" t="s">
        <v>18</v>
      </c>
      <c r="C122" s="49"/>
      <c r="D122" s="49">
        <v>20.6107740090712</v>
      </c>
      <c r="E122" s="49"/>
      <c r="F122" s="49">
        <v>20.2180236778431</v>
      </c>
      <c r="G122" s="49">
        <v>20.9403129374362</v>
      </c>
      <c r="H122" s="50">
        <v>-3.4492763396190198</v>
      </c>
      <c r="I122" s="51">
        <v>-3.4189442109074202</v>
      </c>
    </row>
    <row r="123" spans="1:9" x14ac:dyDescent="0.25">
      <c r="A123" s="33" t="s">
        <v>62</v>
      </c>
      <c r="B123" s="16" t="s">
        <v>4</v>
      </c>
      <c r="C123" s="47"/>
      <c r="D123" s="47">
        <v>20.519274304870802</v>
      </c>
      <c r="E123" s="47"/>
      <c r="F123" s="47">
        <v>20.3395679225717</v>
      </c>
      <c r="G123" s="47">
        <v>20.774604379700602</v>
      </c>
      <c r="H123" s="48">
        <v>0.59757535259032002</v>
      </c>
      <c r="I123" s="46" t="s">
        <v>79</v>
      </c>
    </row>
    <row r="124" spans="1:9" x14ac:dyDescent="0.25">
      <c r="A124" s="19" t="s">
        <v>74</v>
      </c>
      <c r="B124" s="15" t="s">
        <v>5</v>
      </c>
      <c r="C124" s="44" t="s">
        <v>70</v>
      </c>
      <c r="D124" s="44">
        <v>17.940000000000001</v>
      </c>
      <c r="E124" s="44" t="s">
        <v>70</v>
      </c>
      <c r="F124" s="44">
        <v>16</v>
      </c>
      <c r="G124" s="64">
        <v>16.5</v>
      </c>
      <c r="H124" s="45">
        <v>-3.0303030303030298</v>
      </c>
      <c r="I124" s="52">
        <v>14.531138153185401</v>
      </c>
    </row>
    <row r="125" spans="1:9" x14ac:dyDescent="0.25">
      <c r="A125" s="14" t="s">
        <v>20</v>
      </c>
      <c r="B125" s="16" t="s">
        <v>6</v>
      </c>
      <c r="C125" s="47"/>
      <c r="D125" s="47">
        <v>21</v>
      </c>
      <c r="E125" s="47"/>
      <c r="F125" s="47">
        <v>21</v>
      </c>
      <c r="G125" s="65">
        <v>21</v>
      </c>
      <c r="H125" s="48" t="s">
        <v>71</v>
      </c>
      <c r="I125" s="46">
        <v>4.4776119402985097</v>
      </c>
    </row>
    <row r="126" spans="1:9" x14ac:dyDescent="0.25">
      <c r="A126" s="20" t="s">
        <v>28</v>
      </c>
      <c r="B126" s="18" t="s">
        <v>18</v>
      </c>
      <c r="C126" s="49"/>
      <c r="D126" s="49">
        <v>18.5119201071434</v>
      </c>
      <c r="E126" s="49"/>
      <c r="F126" s="49">
        <v>18.3940173222441</v>
      </c>
      <c r="G126" s="66">
        <v>18.832774770073701</v>
      </c>
      <c r="H126" s="50">
        <v>-2.32975466008789</v>
      </c>
      <c r="I126" s="51">
        <v>0.63116416958474997</v>
      </c>
    </row>
    <row r="127" spans="1:9" x14ac:dyDescent="0.25">
      <c r="A127" s="33" t="s">
        <v>62</v>
      </c>
      <c r="B127" s="16" t="s">
        <v>4</v>
      </c>
      <c r="C127" s="47"/>
      <c r="D127" s="47">
        <v>18.5243710111653</v>
      </c>
      <c r="E127" s="47"/>
      <c r="F127" s="47">
        <v>18.511105889278099</v>
      </c>
      <c r="G127" s="67">
        <v>19.0369143130476</v>
      </c>
      <c r="H127" s="48">
        <v>0.63253145292585</v>
      </c>
      <c r="I127" s="46" t="s">
        <v>79</v>
      </c>
    </row>
    <row r="128" spans="1:9" x14ac:dyDescent="0.25">
      <c r="A128" s="27" t="s">
        <v>74</v>
      </c>
      <c r="B128" s="15" t="s">
        <v>5</v>
      </c>
      <c r="C128" s="44" t="s">
        <v>70</v>
      </c>
      <c r="D128" s="44" t="s">
        <v>70</v>
      </c>
      <c r="E128" s="44" t="s">
        <v>70</v>
      </c>
      <c r="F128" s="44">
        <v>15</v>
      </c>
      <c r="G128" s="44">
        <v>15</v>
      </c>
      <c r="H128" s="45" t="s">
        <v>71</v>
      </c>
      <c r="I128" s="52" t="s">
        <v>70</v>
      </c>
    </row>
    <row r="129" spans="1:9" x14ac:dyDescent="0.25">
      <c r="A129" s="28" t="s">
        <v>20</v>
      </c>
      <c r="B129" s="16" t="s">
        <v>6</v>
      </c>
      <c r="C129" s="47"/>
      <c r="D129" s="47"/>
      <c r="E129" s="47"/>
      <c r="F129" s="47">
        <v>18.399999999999999</v>
      </c>
      <c r="G129" s="47">
        <v>18.5</v>
      </c>
      <c r="H129" s="48">
        <v>-0.54054054054054002</v>
      </c>
      <c r="I129" s="46"/>
    </row>
    <row r="130" spans="1:9" x14ac:dyDescent="0.25">
      <c r="A130" s="31" t="s">
        <v>29</v>
      </c>
      <c r="B130" s="18" t="s">
        <v>18</v>
      </c>
      <c r="C130" s="49"/>
      <c r="D130" s="49"/>
      <c r="E130" s="49"/>
      <c r="F130" s="49">
        <v>17.654201611577001</v>
      </c>
      <c r="G130" s="49">
        <v>16.9845769764216</v>
      </c>
      <c r="H130" s="50">
        <v>3.9425452637707399</v>
      </c>
      <c r="I130" s="51"/>
    </row>
    <row r="131" spans="1:9" ht="15.75" thickBot="1" x14ac:dyDescent="0.3">
      <c r="A131" s="35" t="s">
        <v>62</v>
      </c>
      <c r="B131" s="24" t="s">
        <v>4</v>
      </c>
      <c r="C131" s="56"/>
      <c r="D131" s="56"/>
      <c r="E131" s="56"/>
      <c r="F131" s="56">
        <v>17.862813916884001</v>
      </c>
      <c r="G131" s="56">
        <v>17.783467406380002</v>
      </c>
      <c r="H131" s="57">
        <v>1.1678580221324899</v>
      </c>
      <c r="I131" s="58" t="s">
        <v>79</v>
      </c>
    </row>
    <row r="132" spans="1:9" ht="48.75" customHeight="1" x14ac:dyDescent="0.25">
      <c r="A132" s="109" t="s">
        <v>82</v>
      </c>
      <c r="B132" s="110"/>
      <c r="C132" s="110"/>
      <c r="D132" s="110"/>
      <c r="E132" s="110"/>
      <c r="F132" s="110"/>
      <c r="G132" s="110"/>
      <c r="H132" s="110"/>
      <c r="I132" s="110"/>
    </row>
    <row r="133" spans="1:9" x14ac:dyDescent="0.25">
      <c r="A133" s="68"/>
      <c r="B133" s="69"/>
    </row>
  </sheetData>
  <mergeCells count="50"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1:F36"/>
  <sheetViews>
    <sheetView zoomScale="115" zoomScaleNormal="11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14" sqref="J14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style="72" customWidth="1"/>
    <col min="5" max="5" width="11.7109375" style="72" customWidth="1"/>
    <col min="6" max="6" width="11.85546875" customWidth="1"/>
    <col min="8" max="8" width="8.28515625" customWidth="1"/>
    <col min="9" max="9" width="8.5703125" customWidth="1"/>
  </cols>
  <sheetData>
    <row r="1" spans="1:6" x14ac:dyDescent="0.25">
      <c r="A1" s="72"/>
      <c r="B1" s="72"/>
      <c r="C1" s="72"/>
    </row>
    <row r="2" spans="1:6" ht="18.75" x14ac:dyDescent="0.25">
      <c r="A2" s="88" t="s">
        <v>69</v>
      </c>
      <c r="B2" s="72"/>
      <c r="C2" s="72"/>
    </row>
    <row r="3" spans="1:6" ht="15.75" thickBot="1" x14ac:dyDescent="0.3">
      <c r="A3" s="89" t="s">
        <v>87</v>
      </c>
      <c r="B3" s="72"/>
      <c r="C3" s="72"/>
      <c r="E3" s="73" t="s">
        <v>59</v>
      </c>
    </row>
    <row r="4" spans="1:6" ht="19.5" customHeight="1" x14ac:dyDescent="0.25">
      <c r="A4" s="120" t="s">
        <v>0</v>
      </c>
      <c r="B4" s="122" t="s">
        <v>2</v>
      </c>
      <c r="C4" s="122"/>
      <c r="D4" s="123" t="s">
        <v>16</v>
      </c>
      <c r="E4" s="123"/>
      <c r="F4" s="3" t="s">
        <v>4</v>
      </c>
    </row>
    <row r="5" spans="1:6" x14ac:dyDescent="0.25">
      <c r="A5" s="121"/>
      <c r="B5" s="5" t="s">
        <v>88</v>
      </c>
      <c r="C5" s="5" t="s">
        <v>85</v>
      </c>
      <c r="D5" s="124" t="s">
        <v>7</v>
      </c>
      <c r="E5" s="124" t="s">
        <v>8</v>
      </c>
      <c r="F5" s="125" t="s">
        <v>9</v>
      </c>
    </row>
    <row r="6" spans="1:6" x14ac:dyDescent="0.25">
      <c r="A6" s="121"/>
      <c r="B6" s="5">
        <v>2026</v>
      </c>
      <c r="C6" s="5">
        <v>2026</v>
      </c>
      <c r="D6" s="124"/>
      <c r="E6" s="124"/>
      <c r="F6" s="125"/>
    </row>
    <row r="7" spans="1:6" ht="25.15" customHeight="1" x14ac:dyDescent="0.25">
      <c r="A7" s="4" t="s">
        <v>30</v>
      </c>
      <c r="B7" s="39">
        <v>2.4736656987106498</v>
      </c>
      <c r="C7" s="40">
        <v>2.4700096014674502</v>
      </c>
      <c r="D7" s="74">
        <v>0</v>
      </c>
      <c r="E7" s="74">
        <v>-1.6223186734330381</v>
      </c>
      <c r="F7" s="41">
        <v>2.4748881054434499</v>
      </c>
    </row>
    <row r="8" spans="1:6" ht="25.15" customHeight="1" x14ac:dyDescent="0.25">
      <c r="A8" s="4" t="s">
        <v>31</v>
      </c>
      <c r="B8" s="39">
        <v>2.34734875782287</v>
      </c>
      <c r="C8" s="40">
        <v>2.6215236427320501</v>
      </c>
      <c r="D8" s="74">
        <v>-10.458608133072019</v>
      </c>
      <c r="E8" s="74">
        <v>17.789705258394957</v>
      </c>
      <c r="F8" s="41">
        <v>2.34734875782287</v>
      </c>
    </row>
    <row r="9" spans="1:6" ht="25.15" customHeight="1" x14ac:dyDescent="0.25">
      <c r="A9" s="4" t="s">
        <v>32</v>
      </c>
      <c r="B9" s="39" t="s">
        <v>70</v>
      </c>
      <c r="C9" s="40" t="s">
        <v>70</v>
      </c>
      <c r="D9" s="74" t="s">
        <v>86</v>
      </c>
      <c r="E9" s="74"/>
      <c r="F9" s="41" t="s">
        <v>70</v>
      </c>
    </row>
    <row r="10" spans="1:6" ht="25.15" customHeight="1" x14ac:dyDescent="0.25">
      <c r="A10" s="4" t="s">
        <v>33</v>
      </c>
      <c r="B10" s="39" t="s">
        <v>71</v>
      </c>
      <c r="C10" s="40" t="s">
        <v>71</v>
      </c>
      <c r="D10" s="74" t="s">
        <v>86</v>
      </c>
      <c r="E10" s="74"/>
      <c r="F10" s="41" t="s">
        <v>70</v>
      </c>
    </row>
    <row r="11" spans="1:6" ht="25.15" customHeight="1" x14ac:dyDescent="0.25">
      <c r="A11" s="4" t="s">
        <v>34</v>
      </c>
      <c r="B11" s="39">
        <v>2.5362302186878698</v>
      </c>
      <c r="C11" s="40">
        <v>2.5927481840193698</v>
      </c>
      <c r="D11" s="74">
        <v>-2.1798478417554552</v>
      </c>
      <c r="E11" s="74">
        <v>-7.7454018459676854</v>
      </c>
      <c r="F11" s="41">
        <v>2.5362302186878698</v>
      </c>
    </row>
    <row r="12" spans="1:6" ht="25.15" customHeight="1" x14ac:dyDescent="0.25">
      <c r="A12" s="1" t="s">
        <v>48</v>
      </c>
      <c r="B12" s="39">
        <v>2.79414523771496</v>
      </c>
      <c r="C12" s="40">
        <v>2.66507125658879</v>
      </c>
      <c r="D12" s="74">
        <v>4.8431718591787618</v>
      </c>
      <c r="E12" s="74">
        <v>5.5158551222141066</v>
      </c>
      <c r="F12" s="41">
        <v>2.79414523771496</v>
      </c>
    </row>
    <row r="13" spans="1:6" ht="25.15" customHeight="1" x14ac:dyDescent="0.25">
      <c r="A13" s="4" t="s">
        <v>35</v>
      </c>
      <c r="B13" s="39">
        <v>2.82715255172414</v>
      </c>
      <c r="C13" s="40">
        <v>2.6971066661625098</v>
      </c>
      <c r="D13" s="74">
        <v>4.821681218365077</v>
      </c>
      <c r="E13" s="74">
        <v>1.6940687889949169</v>
      </c>
      <c r="F13" s="41">
        <v>2.8271823448275901</v>
      </c>
    </row>
    <row r="14" spans="1:6" ht="25.15" customHeight="1" x14ac:dyDescent="0.25">
      <c r="A14" s="4" t="s">
        <v>36</v>
      </c>
      <c r="B14" s="39">
        <v>2.3469652018737501</v>
      </c>
      <c r="C14" s="40">
        <v>2.0781318369891699</v>
      </c>
      <c r="D14" s="74">
        <v>12.936299810221385</v>
      </c>
      <c r="E14" s="74">
        <v>3.1185740784010871</v>
      </c>
      <c r="F14" s="41">
        <v>2.3475719384340801</v>
      </c>
    </row>
    <row r="15" spans="1:6" ht="25.15" customHeight="1" x14ac:dyDescent="0.25">
      <c r="A15" s="4" t="s">
        <v>37</v>
      </c>
      <c r="B15" s="39">
        <v>5.0025643231701604</v>
      </c>
      <c r="C15" s="40">
        <v>5.0318097590725097</v>
      </c>
      <c r="D15" s="74">
        <v>-0.5812110811546255</v>
      </c>
      <c r="E15" s="74">
        <v>-6.036623302973589</v>
      </c>
      <c r="F15" s="41">
        <v>5.0025643231701604</v>
      </c>
    </row>
    <row r="16" spans="1:6" ht="25.15" customHeight="1" x14ac:dyDescent="0.25">
      <c r="A16" s="4" t="s">
        <v>38</v>
      </c>
      <c r="B16" s="39" t="s">
        <v>70</v>
      </c>
      <c r="C16" s="40" t="s">
        <v>70</v>
      </c>
      <c r="D16" s="74" t="s">
        <v>86</v>
      </c>
      <c r="E16" s="74"/>
      <c r="F16" s="41" t="s">
        <v>70</v>
      </c>
    </row>
    <row r="17" spans="1:6" ht="25.15" customHeight="1" x14ac:dyDescent="0.25">
      <c r="A17" s="4" t="s">
        <v>39</v>
      </c>
      <c r="B17" s="39">
        <v>2.0474703699269701</v>
      </c>
      <c r="C17" s="40">
        <v>2.0400538442273999</v>
      </c>
      <c r="D17" s="74">
        <v>0.36354558584599223</v>
      </c>
      <c r="E17" s="74">
        <v>-0.57042249095224262</v>
      </c>
      <c r="F17" s="41">
        <v>2.0474703699269701</v>
      </c>
    </row>
    <row r="18" spans="1:6" ht="25.15" customHeight="1" x14ac:dyDescent="0.25">
      <c r="A18" s="4" t="s">
        <v>40</v>
      </c>
      <c r="B18" s="39">
        <v>2.15575529733424</v>
      </c>
      <c r="C18" s="40">
        <v>2.1578679844687598</v>
      </c>
      <c r="D18" s="74">
        <v>0</v>
      </c>
      <c r="E18" s="74">
        <v>0.44864361752318344</v>
      </c>
      <c r="F18" s="41">
        <v>2.15575529733424</v>
      </c>
    </row>
    <row r="19" spans="1:6" ht="25.15" customHeight="1" x14ac:dyDescent="0.25">
      <c r="A19" s="4" t="s">
        <v>41</v>
      </c>
      <c r="B19" s="39">
        <v>2.7078484438430301</v>
      </c>
      <c r="C19" s="40">
        <v>2.7195241608262601</v>
      </c>
      <c r="D19" s="74">
        <v>-0.4293294081153749</v>
      </c>
      <c r="E19" s="74">
        <v>2.2962123819145352</v>
      </c>
      <c r="F19" s="41">
        <v>2.7078484438430301</v>
      </c>
    </row>
    <row r="20" spans="1:6" ht="25.15" customHeight="1" x14ac:dyDescent="0.25">
      <c r="A20" s="4" t="s">
        <v>42</v>
      </c>
      <c r="B20" s="39" t="s">
        <v>71</v>
      </c>
      <c r="C20" s="40" t="s">
        <v>71</v>
      </c>
      <c r="D20" s="74" t="s">
        <v>86</v>
      </c>
      <c r="E20" s="74" t="s">
        <v>86</v>
      </c>
      <c r="F20" s="41" t="s">
        <v>71</v>
      </c>
    </row>
    <row r="21" spans="1:6" ht="25.15" customHeight="1" x14ac:dyDescent="0.25">
      <c r="A21" s="4" t="s">
        <v>43</v>
      </c>
      <c r="B21" s="39">
        <v>2.4853113553113602</v>
      </c>
      <c r="C21" s="40">
        <v>2.7081483389132099</v>
      </c>
      <c r="D21" s="74">
        <v>-8.2283891321579183</v>
      </c>
      <c r="E21" s="74">
        <v>-7.5455239152832618</v>
      </c>
      <c r="F21" s="41">
        <v>2.4853113553113602</v>
      </c>
    </row>
    <row r="22" spans="1:6" ht="25.15" customHeight="1" x14ac:dyDescent="0.25">
      <c r="A22" s="4" t="s">
        <v>44</v>
      </c>
      <c r="B22" s="39">
        <v>2.4331077313054501</v>
      </c>
      <c r="C22" s="40">
        <v>2.63259476223294</v>
      </c>
      <c r="D22" s="74">
        <v>-7.577582155420191</v>
      </c>
      <c r="E22" s="74">
        <v>5.2223865379101415</v>
      </c>
      <c r="F22" s="41">
        <v>2.43850697084918</v>
      </c>
    </row>
    <row r="23" spans="1:6" ht="25.15" customHeight="1" x14ac:dyDescent="0.25">
      <c r="A23" s="4" t="s">
        <v>45</v>
      </c>
      <c r="B23" s="39" t="s">
        <v>70</v>
      </c>
      <c r="C23" s="40">
        <v>2.61167949615115</v>
      </c>
      <c r="D23" s="74" t="s">
        <v>86</v>
      </c>
      <c r="E23" s="74">
        <v>5.4083448167472472</v>
      </c>
      <c r="F23" s="41" t="s">
        <v>70</v>
      </c>
    </row>
    <row r="24" spans="1:6" ht="25.15" customHeight="1" x14ac:dyDescent="0.25">
      <c r="A24" s="1" t="s">
        <v>46</v>
      </c>
      <c r="B24" s="39">
        <v>2.0658344113842202</v>
      </c>
      <c r="C24" s="40">
        <v>2.0647977941176499</v>
      </c>
      <c r="D24" s="74">
        <v>5.0204299400335065E-2</v>
      </c>
      <c r="E24" s="74">
        <v>-1.4443242620675862</v>
      </c>
      <c r="F24" s="41">
        <v>2.1103880983182401</v>
      </c>
    </row>
    <row r="25" spans="1:6" ht="25.15" customHeight="1" x14ac:dyDescent="0.25">
      <c r="A25" s="1" t="s">
        <v>47</v>
      </c>
      <c r="B25" s="39">
        <v>5.0354080649251802</v>
      </c>
      <c r="C25" s="40">
        <v>5.5015872607090701</v>
      </c>
      <c r="D25" s="74">
        <v>-8.4735399747855045</v>
      </c>
      <c r="E25" s="74">
        <v>-3.4061498710441591</v>
      </c>
      <c r="F25" s="41">
        <v>5.0412269845295503</v>
      </c>
    </row>
    <row r="26" spans="1:6" ht="25.15" customHeight="1" x14ac:dyDescent="0.25">
      <c r="A26" s="4" t="s">
        <v>49</v>
      </c>
      <c r="B26" s="39" t="s">
        <v>70</v>
      </c>
      <c r="C26" s="40" t="s">
        <v>70</v>
      </c>
      <c r="D26" s="74" t="s">
        <v>86</v>
      </c>
      <c r="E26" s="74"/>
      <c r="F26" s="41" t="s">
        <v>70</v>
      </c>
    </row>
    <row r="27" spans="1:6" ht="25.15" customHeight="1" x14ac:dyDescent="0.25">
      <c r="A27" s="4" t="s">
        <v>50</v>
      </c>
      <c r="B27" s="39">
        <v>1.3332223222322199</v>
      </c>
      <c r="C27" s="40">
        <v>1.4666412940057101</v>
      </c>
      <c r="D27" s="74">
        <v>-9.0969054477591111</v>
      </c>
      <c r="E27" s="74">
        <v>-10.03720291450918</v>
      </c>
      <c r="F27" s="41">
        <v>1.38394239423942</v>
      </c>
    </row>
    <row r="28" spans="1:6" ht="25.15" customHeight="1" x14ac:dyDescent="0.25">
      <c r="A28" s="4" t="s">
        <v>51</v>
      </c>
      <c r="B28" s="39" t="s">
        <v>70</v>
      </c>
      <c r="C28" s="40">
        <v>1.68651465798046</v>
      </c>
      <c r="D28" s="74" t="s">
        <v>86</v>
      </c>
      <c r="E28" s="74">
        <v>15.665709000747869</v>
      </c>
      <c r="F28" s="41" t="s">
        <v>70</v>
      </c>
    </row>
    <row r="29" spans="1:6" ht="25.15" customHeight="1" x14ac:dyDescent="0.25">
      <c r="A29" s="4" t="s">
        <v>52</v>
      </c>
      <c r="B29" s="39" t="s">
        <v>70</v>
      </c>
      <c r="C29" s="40" t="s">
        <v>70</v>
      </c>
      <c r="D29" s="74" t="s">
        <v>86</v>
      </c>
      <c r="E29" s="74"/>
      <c r="F29" s="41" t="s">
        <v>70</v>
      </c>
    </row>
    <row r="30" spans="1:6" ht="25.15" customHeight="1" x14ac:dyDescent="0.25">
      <c r="A30" s="4" t="s">
        <v>53</v>
      </c>
      <c r="B30" s="39" t="s">
        <v>71</v>
      </c>
      <c r="C30" s="40" t="s">
        <v>71</v>
      </c>
      <c r="D30" s="74" t="s">
        <v>86</v>
      </c>
      <c r="E30" s="74"/>
      <c r="F30" s="41" t="s">
        <v>70</v>
      </c>
    </row>
    <row r="31" spans="1:6" ht="25.15" customHeight="1" x14ac:dyDescent="0.25">
      <c r="A31" s="4" t="s">
        <v>54</v>
      </c>
      <c r="B31" s="39" t="s">
        <v>70</v>
      </c>
      <c r="C31" s="40" t="s">
        <v>70</v>
      </c>
      <c r="D31" s="74" t="s">
        <v>86</v>
      </c>
      <c r="E31" s="74"/>
      <c r="F31" s="41" t="s">
        <v>70</v>
      </c>
    </row>
    <row r="32" spans="1:6" ht="25.15" customHeight="1" x14ac:dyDescent="0.25">
      <c r="A32" s="4" t="s">
        <v>55</v>
      </c>
      <c r="B32" s="39">
        <v>4.6997549668874203</v>
      </c>
      <c r="C32" s="40">
        <v>4.7758500000000002</v>
      </c>
      <c r="D32" s="74">
        <v>-1.5933296295440564</v>
      </c>
      <c r="E32" s="74">
        <v>-4.5801753643349619</v>
      </c>
      <c r="F32" s="41">
        <v>4.6997549668874203</v>
      </c>
    </row>
    <row r="33" spans="1:6" ht="25.15" customHeight="1" x14ac:dyDescent="0.25">
      <c r="A33" s="4" t="s">
        <v>56</v>
      </c>
      <c r="B33" s="39" t="s">
        <v>70</v>
      </c>
      <c r="C33" s="40" t="s">
        <v>70</v>
      </c>
      <c r="D33" s="74" t="s">
        <v>86</v>
      </c>
      <c r="E33" s="74"/>
      <c r="F33" s="41" t="s">
        <v>70</v>
      </c>
    </row>
    <row r="34" spans="1:6" ht="25.15" customHeight="1" x14ac:dyDescent="0.25">
      <c r="A34" s="4" t="s">
        <v>57</v>
      </c>
      <c r="B34" s="39">
        <v>2.1054015245523798</v>
      </c>
      <c r="C34" s="40">
        <v>2.1214868540344498</v>
      </c>
      <c r="D34" s="74">
        <v>-0.75821018883432467</v>
      </c>
      <c r="E34" s="74">
        <v>-3.9166994544879992E-2</v>
      </c>
      <c r="F34" s="41">
        <v>2.1054015245523798</v>
      </c>
    </row>
    <row r="35" spans="1:6" ht="25.15" customHeight="1" thickBot="1" x14ac:dyDescent="0.3">
      <c r="A35" s="2" t="s">
        <v>58</v>
      </c>
      <c r="B35" s="42" t="s">
        <v>70</v>
      </c>
      <c r="C35" s="43" t="s">
        <v>70</v>
      </c>
      <c r="D35" s="75" t="s">
        <v>86</v>
      </c>
      <c r="E35" s="75"/>
      <c r="F35" s="62" t="s">
        <v>70</v>
      </c>
    </row>
    <row r="36" spans="1:6" ht="35.450000000000003" customHeight="1" x14ac:dyDescent="0.25">
      <c r="A36" s="118" t="s">
        <v>83</v>
      </c>
      <c r="B36" s="119"/>
      <c r="C36" s="119"/>
      <c r="D36" s="119"/>
      <c r="E36" s="119"/>
      <c r="F36" s="119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Cigánková Simona</cp:lastModifiedBy>
  <cp:lastPrinted>2022-03-31T10:12:44Z</cp:lastPrinted>
  <dcterms:created xsi:type="dcterms:W3CDTF">2020-01-13T07:54:15Z</dcterms:created>
  <dcterms:modified xsi:type="dcterms:W3CDTF">2026-05-28T08:13:42Z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