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to_zošit"/>
  <mc:AlternateContent xmlns:mc="http://schemas.openxmlformats.org/markup-compatibility/2006">
    <mc:Choice Requires="x15">
      <x15ac:absPath xmlns:x15ac="http://schemas.microsoft.com/office/spreadsheetml/2010/11/ac" url="Z:\PREHLADY A SPRAVY\SPRAVY A PREHLADY 2026\Prehľady\"/>
    </mc:Choice>
  </mc:AlternateContent>
  <xr:revisionPtr revIDLastSave="0" documentId="13_ncr:1_{4BA2F159-F672-45C7-AC41-4830F3D3D116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<sst xmlns="http://schemas.openxmlformats.org/spreadsheetml/2006/main" count="439" uniqueCount="89">
  <si>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</si>
  <si>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</si>
  <si>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</si>
  <si>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</si>
  <si>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</si>
  <si>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</si>
  <si>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</si>
  <si>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</si>
  <si>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</si>
  <si>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</si>
  <si>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</si>
  <si>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</si>
  <si>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</si>
  <si>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</si>
  <si>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</si>
  <si>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</si>
  <si>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</si>
  <si>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</si>
  <si>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</si>
  <si>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</si>
  <si>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</si>
  <si>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</si>
  <si>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</si>
  <si>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</si>
  <si>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</si>
  <si>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</si>
  <si>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</si>
  <si>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</si>
  <si>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</si>
  <si>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</si>
  <si>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</si>
  <si>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</si>
  <si>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</si>
  <si>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</si>
  <si>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</si>
  <si>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</si>
  <si>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</si>
  <si>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</si>
  <si>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</si>
  <si>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</si>
  <si>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</si>
  <si>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</si>
  <si>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</si>
  <si>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</si>
  <si>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</si>
  <si>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</si>
  <si>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</si>
  <si>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</si>
  <si>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</si>
  <si>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</si>
  <si>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</si>
  <si>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</si>
  <si>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</si>
  <si>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</si>
  <si>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</si>
  <si>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</si>
  <si>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</si>
  <si>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</si>
  <si>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</si>
  <si>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</si>
  <si>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</si>
  <si>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</si>
  <si>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</si>
  <si>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</si>
  <si>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</si>
  <si>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</si>
  <si>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</si>
  <si>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</si>
  <si>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</si>
  <si>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</si>
  <si>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</si>
  <si>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</si>
  <si>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</si>
  <si>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</si>
  <si>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</si>
  <si>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</si>
  <si>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</si>
  <si>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</si>
  <si>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</si>
  <si>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</si>
  <si>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</si>
  <si>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</si>
  <si>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</si>
  <si>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</si>
  <si>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>15. týždeň</t>
  </si>
  <si>
    <t/>
  </si>
  <si>
    <t>Ceny za 16. týždeň 2026 zisťované v dňoch 20. 4.  –  22. 4. 2026</t>
  </si>
  <si>
    <t>16. týždeň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</si>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</sst>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25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0" fontId="4" fillId="0" borderId="0" xfId="0" applyFont="1" applyFill="1" applyAlignment="1">
      <alignment vertical="center"/>
    </xf>
    <xf numFmtId="165" fontId="8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0" fontId="9" fillId="0" borderId="1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00000000-0005-0000-0000-000001000000}"/>
    <cellStyle name="SAPBEXexcCritical5" xfId="4" xr:uid="{00000000-0005-0000-0000-000002000000}"/>
    <cellStyle name="SAPBEXexcGood3" xfId="2" xr:uid="{00000000-0005-0000-0000-000003000000}"/>
    <cellStyle name="SAPBEXstdDat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zoomScale="115" zoomScaleNormal="115" workbookViewId="0">
      <selection activeCell="C108" sqref="C108:I131"/>
    </sheetView>
  </sheetViews>
  <sheetFormatPr defaultColWidth="9.140625" defaultRowHeight="15" x14ac:dyDescent="0.25"/>
  <cols>
    <col min="1" max="1" width="18.7109375" style="8" customWidth="1"/>
    <col min="2" max="2" width="10.42578125" style="8" customWidth="1"/>
    <col min="3" max="3" width="10.85546875" style="8" customWidth="1"/>
    <col min="4" max="4" width="11.42578125" style="8" customWidth="1"/>
    <col min="5" max="5" width="11.28515625" style="8" customWidth="1"/>
    <col min="6" max="7" width="12.7109375" style="8" customWidth="1"/>
    <col min="8" max="8" width="10.28515625" style="8" customWidth="1"/>
    <col min="9" max="9" width="10.5703125" style="8" customWidth="1"/>
    <col min="10" max="10" width="2.7109375" style="8" customWidth="1"/>
    <col min="11" max="11" width="3.42578125" style="8" customWidth="1"/>
    <col min="12" max="16384" width="9.140625" style="8"/>
  </cols>
  <sheetData>
    <row r="1" spans="1:9" ht="18.75" customHeight="1" x14ac:dyDescent="0.25">
      <c r="A1" s="7"/>
    </row>
    <row r="2" spans="1:9" ht="18.75" x14ac:dyDescent="0.25">
      <c r="A2" s="77" t="s">
        <v>64</v>
      </c>
      <c r="B2" s="78"/>
      <c r="C2" s="78"/>
    </row>
    <row r="3" spans="1:9" ht="15.75" thickBot="1" x14ac:dyDescent="0.3">
      <c r="A3" s="10" t="s">
        <v>86</v>
      </c>
      <c r="F3" s="10" t="s">
        <v>11</v>
      </c>
    </row>
    <row r="4" spans="1:9" ht="15" customHeight="1" x14ac:dyDescent="0.25">
      <c r="A4" s="114" t="s">
        <v>0</v>
      </c>
      <c r="B4" s="102" t="s">
        <v>1</v>
      </c>
      <c r="C4" s="102"/>
      <c r="D4" s="102" t="s">
        <v>2</v>
      </c>
      <c r="E4" s="102"/>
      <c r="F4" s="102" t="s">
        <v>3</v>
      </c>
      <c r="G4" s="102"/>
      <c r="H4" s="11" t="s">
        <v>4</v>
      </c>
    </row>
    <row r="5" spans="1:9" x14ac:dyDescent="0.25">
      <c r="A5" s="115"/>
      <c r="B5" s="111" t="s">
        <v>5</v>
      </c>
      <c r="C5" s="111" t="s">
        <v>6</v>
      </c>
      <c r="D5" s="12" t="s">
        <v>87</v>
      </c>
      <c r="E5" s="12" t="s">
        <v>84</v>
      </c>
      <c r="F5" s="104" t="s">
        <v>7</v>
      </c>
      <c r="G5" s="104" t="s">
        <v>8</v>
      </c>
      <c r="H5" s="116" t="s">
        <v>9</v>
      </c>
    </row>
    <row r="6" spans="1:9" x14ac:dyDescent="0.25">
      <c r="A6" s="115"/>
      <c r="B6" s="111"/>
      <c r="C6" s="111"/>
      <c r="D6" s="12">
        <v>2026</v>
      </c>
      <c r="E6" s="12">
        <v>2026</v>
      </c>
      <c r="F6" s="104"/>
      <c r="G6" s="104"/>
      <c r="H6" s="116"/>
    </row>
    <row r="7" spans="1:9" ht="15.75" thickBot="1" x14ac:dyDescent="0.3">
      <c r="A7" s="13" t="s">
        <v>10</v>
      </c>
      <c r="B7" s="37">
        <v>1.1499999999999999</v>
      </c>
      <c r="C7" s="37">
        <v>1.23</v>
      </c>
      <c r="D7" s="72">
        <v>1.17120959858072</v>
      </c>
      <c r="E7" s="37">
        <v>1.1684614795110999</v>
      </c>
      <c r="F7" s="38">
        <v>0</v>
      </c>
      <c r="G7" s="38">
        <v>4.1128577405196998</v>
      </c>
      <c r="H7" s="39">
        <v>1.20024122214975</v>
      </c>
    </row>
    <row r="8" spans="1:9" x14ac:dyDescent="0.25">
      <c r="A8" s="112" t="s">
        <v>80</v>
      </c>
      <c r="B8" s="113"/>
      <c r="C8" s="113"/>
      <c r="D8" s="113"/>
      <c r="E8" s="113"/>
      <c r="F8" s="113"/>
      <c r="G8" s="113"/>
      <c r="H8" s="113"/>
    </row>
    <row r="10" spans="1:9" x14ac:dyDescent="0.25">
      <c r="I10" s="8" t="s">
        <v>88</v>
      </c>
    </row>
    <row r="11" spans="1:9" s="78" customFormat="1" ht="18.75" x14ac:dyDescent="0.25">
      <c r="A11" s="77" t="s">
        <v>65</v>
      </c>
    </row>
    <row r="12" spans="1:9" ht="15.75" thickBot="1" x14ac:dyDescent="0.3">
      <c r="A12" s="10" t="str">
        <f>A3</f>
        <v>Ceny za 16. týždeň 2026 zisťované v dňoch 20. 4.  –  22. 4. 2026</v>
      </c>
      <c r="G12" s="10"/>
      <c r="I12" s="14" t="s">
        <v>26</v>
      </c>
    </row>
    <row r="13" spans="1:9" x14ac:dyDescent="0.25">
      <c r="A13" s="106" t="s">
        <v>0</v>
      </c>
      <c r="B13" s="99" t="s">
        <v>12</v>
      </c>
      <c r="C13" s="89" t="s">
        <v>13</v>
      </c>
      <c r="D13" s="89" t="s">
        <v>14</v>
      </c>
      <c r="E13" s="89" t="s">
        <v>15</v>
      </c>
      <c r="F13" s="102" t="s">
        <v>2</v>
      </c>
      <c r="G13" s="102"/>
      <c r="H13" s="102" t="s">
        <v>16</v>
      </c>
      <c r="I13" s="103"/>
    </row>
    <row r="14" spans="1:9" x14ac:dyDescent="0.25">
      <c r="A14" s="107"/>
      <c r="B14" s="100"/>
      <c r="C14" s="101"/>
      <c r="D14" s="101"/>
      <c r="E14" s="101"/>
      <c r="F14" s="12" t="str">
        <f>D5</f>
        <v>16. týždeň</v>
      </c>
      <c r="G14" s="12" t="str">
        <f>E5</f>
        <v>15. týždeň</v>
      </c>
      <c r="H14" s="104" t="s">
        <v>7</v>
      </c>
      <c r="I14" s="105" t="s">
        <v>8</v>
      </c>
    </row>
    <row r="15" spans="1:9" x14ac:dyDescent="0.25">
      <c r="A15" s="108"/>
      <c r="B15" s="109"/>
      <c r="C15" s="110"/>
      <c r="D15" s="110"/>
      <c r="E15" s="110"/>
      <c r="F15" s="12">
        <v>2026</v>
      </c>
      <c r="G15" s="12">
        <v>2026</v>
      </c>
      <c r="H15" s="104"/>
      <c r="I15" s="105"/>
    </row>
    <row r="16" spans="1:9" x14ac:dyDescent="0.25">
      <c r="A16" s="15" t="s">
        <v>72</v>
      </c>
      <c r="B16" s="16" t="s">
        <v>5</v>
      </c>
      <c r="C16" s="45" t="s">
        <v>70</v>
      </c>
      <c r="D16" s="45">
        <v>16.5</v>
      </c>
      <c r="E16" s="45" t="s">
        <v>70</v>
      </c>
      <c r="F16" s="45">
        <v>16.5</v>
      </c>
      <c r="G16" s="45">
        <v>18.2</v>
      </c>
      <c r="H16" s="46">
        <v>-9.3406593406593394</v>
      </c>
      <c r="I16" s="47">
        <v>6.8652849740932602</v>
      </c>
    </row>
    <row r="17" spans="1:9" x14ac:dyDescent="0.25">
      <c r="A17" s="15" t="s">
        <v>17</v>
      </c>
      <c r="B17" s="17" t="s">
        <v>6</v>
      </c>
      <c r="C17" s="48"/>
      <c r="D17" s="48">
        <v>23.9</v>
      </c>
      <c r="E17" s="48"/>
      <c r="F17" s="48">
        <v>23.9</v>
      </c>
      <c r="G17" s="48">
        <v>23.9</v>
      </c>
      <c r="H17" s="49" t="s">
        <v>71</v>
      </c>
      <c r="I17" s="47">
        <v>3.9130434782608701</v>
      </c>
    </row>
    <row r="18" spans="1:9" x14ac:dyDescent="0.25">
      <c r="A18" s="18"/>
      <c r="B18" s="19" t="s">
        <v>18</v>
      </c>
      <c r="C18" s="50"/>
      <c r="D18" s="50">
        <v>20.6340056331649</v>
      </c>
      <c r="E18" s="50"/>
      <c r="F18" s="50">
        <v>20.348215134504201</v>
      </c>
      <c r="G18" s="50">
        <v>21.4317879785775</v>
      </c>
      <c r="H18" s="51">
        <v>-5.0559143509465896</v>
      </c>
      <c r="I18" s="52">
        <v>2.4694240960665002</v>
      </c>
    </row>
    <row r="19" spans="1:9" x14ac:dyDescent="0.25">
      <c r="A19" s="18"/>
      <c r="B19" s="17" t="s">
        <v>4</v>
      </c>
      <c r="C19" s="48"/>
      <c r="D19" s="48">
        <v>21.678385914256999</v>
      </c>
      <c r="E19" s="48"/>
      <c r="F19" s="48">
        <v>20.792181849906399</v>
      </c>
      <c r="G19" s="48">
        <v>21.6043653537401</v>
      </c>
      <c r="H19" s="49">
        <v>2.13525794746859</v>
      </c>
      <c r="I19" s="47" t="s">
        <v>79</v>
      </c>
    </row>
    <row r="20" spans="1:9" x14ac:dyDescent="0.25">
      <c r="A20" s="20" t="s">
        <v>73</v>
      </c>
      <c r="B20" s="16" t="s">
        <v>5</v>
      </c>
      <c r="C20" s="82">
        <v>14.4</v>
      </c>
      <c r="D20" s="82">
        <v>15.1</v>
      </c>
      <c r="E20" s="82" t="s">
        <v>70</v>
      </c>
      <c r="F20" s="82">
        <v>14.4</v>
      </c>
      <c r="G20" s="82">
        <v>14.4</v>
      </c>
      <c r="H20" s="83" t="s">
        <v>71</v>
      </c>
      <c r="I20" s="84">
        <v>24.137931034482801</v>
      </c>
    </row>
    <row r="21" spans="1:9" x14ac:dyDescent="0.25">
      <c r="A21" s="15" t="s">
        <v>19</v>
      </c>
      <c r="B21" s="17" t="s">
        <v>6</v>
      </c>
      <c r="C21" s="85">
        <v>17.399999999999999</v>
      </c>
      <c r="D21" s="85">
        <v>20.3</v>
      </c>
      <c r="E21" s="85"/>
      <c r="F21" s="85">
        <v>20.3</v>
      </c>
      <c r="G21" s="85">
        <v>21.88</v>
      </c>
      <c r="H21" s="80">
        <v>-7.2212065813528303</v>
      </c>
      <c r="I21" s="86">
        <v>1.5</v>
      </c>
    </row>
    <row r="22" spans="1:9" x14ac:dyDescent="0.25">
      <c r="A22" s="18"/>
      <c r="B22" s="19" t="s">
        <v>18</v>
      </c>
      <c r="C22" s="87">
        <v>14.7931430635838</v>
      </c>
      <c r="D22" s="87">
        <v>17.686139017826399</v>
      </c>
      <c r="E22" s="87"/>
      <c r="F22" s="87">
        <v>15.7341690472352</v>
      </c>
      <c r="G22" s="87">
        <v>16.9449895946636</v>
      </c>
      <c r="H22" s="81">
        <v>-7.1455962877057297</v>
      </c>
      <c r="I22" s="88">
        <v>-9.5299529849315707</v>
      </c>
    </row>
    <row r="23" spans="1:9" x14ac:dyDescent="0.25">
      <c r="A23" s="18"/>
      <c r="B23" s="17" t="s">
        <v>4</v>
      </c>
      <c r="C23" s="85">
        <v>14.4316744942196</v>
      </c>
      <c r="D23" s="85">
        <v>17.466974812695099</v>
      </c>
      <c r="E23" s="85"/>
      <c r="F23" s="85">
        <v>15.4319493652047</v>
      </c>
      <c r="G23" s="85">
        <v>16.8849472153933</v>
      </c>
      <c r="H23" s="80">
        <v>-1.95840249911586</v>
      </c>
      <c r="I23" s="86" t="s">
        <v>79</v>
      </c>
    </row>
    <row r="24" spans="1:9" x14ac:dyDescent="0.25">
      <c r="A24" s="20" t="s">
        <v>74</v>
      </c>
      <c r="B24" s="16" t="s">
        <v>5</v>
      </c>
      <c r="C24" s="45">
        <v>13.9</v>
      </c>
      <c r="D24" s="45">
        <v>14.9</v>
      </c>
      <c r="E24" s="45" t="s">
        <v>70</v>
      </c>
      <c r="F24" s="45">
        <v>13.9</v>
      </c>
      <c r="G24" s="45">
        <v>13.9</v>
      </c>
      <c r="H24" s="46" t="s">
        <v>71</v>
      </c>
      <c r="I24" s="53">
        <v>26.363636363636399</v>
      </c>
    </row>
    <row r="25" spans="1:9" x14ac:dyDescent="0.25">
      <c r="A25" s="15" t="s">
        <v>20</v>
      </c>
      <c r="B25" s="17" t="s">
        <v>6</v>
      </c>
      <c r="C25" s="48">
        <v>17</v>
      </c>
      <c r="D25" s="48">
        <v>20.45</v>
      </c>
      <c r="E25" s="48"/>
      <c r="F25" s="48">
        <v>20.45</v>
      </c>
      <c r="G25" s="48">
        <v>20.49</v>
      </c>
      <c r="H25" s="49">
        <v>-0.19521717911176001</v>
      </c>
      <c r="I25" s="47">
        <v>9.3582887700534805</v>
      </c>
    </row>
    <row r="26" spans="1:9" x14ac:dyDescent="0.25">
      <c r="A26" s="18"/>
      <c r="B26" s="19" t="s">
        <v>18</v>
      </c>
      <c r="C26" s="50">
        <v>14.0157223218149</v>
      </c>
      <c r="D26" s="50">
        <v>15.7039418439517</v>
      </c>
      <c r="E26" s="50"/>
      <c r="F26" s="50">
        <v>14.8589150062956</v>
      </c>
      <c r="G26" s="50">
        <v>14.7859240393032</v>
      </c>
      <c r="H26" s="51">
        <v>0.49365171090016002</v>
      </c>
      <c r="I26" s="52">
        <v>-0.93506642598098999</v>
      </c>
    </row>
    <row r="27" spans="1:9" x14ac:dyDescent="0.25">
      <c r="A27" s="18"/>
      <c r="B27" s="17" t="s">
        <v>4</v>
      </c>
      <c r="C27" s="48">
        <v>13.6309909130247</v>
      </c>
      <c r="D27" s="48">
        <v>15.6581262391203</v>
      </c>
      <c r="E27" s="48"/>
      <c r="F27" s="48">
        <v>14.641401481837701</v>
      </c>
      <c r="G27" s="48">
        <v>14.7243927158812</v>
      </c>
      <c r="H27" s="49">
        <v>-1.48560590137314</v>
      </c>
      <c r="I27" s="47" t="s">
        <v>79</v>
      </c>
    </row>
    <row r="28" spans="1:9" x14ac:dyDescent="0.25">
      <c r="A28" s="20" t="s">
        <v>75</v>
      </c>
      <c r="B28" s="16" t="s">
        <v>5</v>
      </c>
      <c r="C28" s="45">
        <v>9.6999999999999993</v>
      </c>
      <c r="D28" s="45">
        <v>8.2899999999999991</v>
      </c>
      <c r="E28" s="45" t="s">
        <v>70</v>
      </c>
      <c r="F28" s="45">
        <v>8.2899999999999991</v>
      </c>
      <c r="G28" s="45">
        <v>7.82</v>
      </c>
      <c r="H28" s="46">
        <v>6.0102301790281301</v>
      </c>
      <c r="I28" s="53">
        <v>18.428571428571399</v>
      </c>
    </row>
    <row r="29" spans="1:9" x14ac:dyDescent="0.25">
      <c r="A29" s="15" t="s">
        <v>21</v>
      </c>
      <c r="B29" s="17" t="s">
        <v>6</v>
      </c>
      <c r="C29" s="48">
        <v>10.119999999999999</v>
      </c>
      <c r="D29" s="48">
        <v>15</v>
      </c>
      <c r="E29" s="48"/>
      <c r="F29" s="48">
        <v>15</v>
      </c>
      <c r="G29" s="48">
        <v>12.5</v>
      </c>
      <c r="H29" s="49">
        <v>20</v>
      </c>
      <c r="I29" s="47">
        <v>-0.66225165562914001</v>
      </c>
    </row>
    <row r="30" spans="1:9" x14ac:dyDescent="0.25">
      <c r="A30" s="18"/>
      <c r="B30" s="19" t="s">
        <v>18</v>
      </c>
      <c r="C30" s="50">
        <v>9.8259663191659996</v>
      </c>
      <c r="D30" s="50">
        <v>8.7186381322957196</v>
      </c>
      <c r="E30" s="50"/>
      <c r="F30" s="50">
        <v>9.6824287741512904</v>
      </c>
      <c r="G30" s="50">
        <v>9.5326493428912809</v>
      </c>
      <c r="H30" s="51">
        <v>1.5712256464328</v>
      </c>
      <c r="I30" s="52">
        <v>-9.2883283549925792</v>
      </c>
    </row>
    <row r="31" spans="1:9" x14ac:dyDescent="0.25">
      <c r="A31" s="18"/>
      <c r="B31" s="17" t="s">
        <v>4</v>
      </c>
      <c r="C31" s="48">
        <v>9.7899759422614299</v>
      </c>
      <c r="D31" s="48">
        <v>8.7186381322957196</v>
      </c>
      <c r="E31" s="48"/>
      <c r="F31" s="48">
        <v>9.6530346032092602</v>
      </c>
      <c r="G31" s="48">
        <v>9.5378106332138604</v>
      </c>
      <c r="H31" s="49">
        <v>-0.30450705037630998</v>
      </c>
      <c r="I31" s="47" t="s">
        <v>79</v>
      </c>
    </row>
    <row r="32" spans="1:9" x14ac:dyDescent="0.25">
      <c r="A32" s="20" t="s">
        <v>22</v>
      </c>
      <c r="B32" s="16" t="s">
        <v>5</v>
      </c>
      <c r="C32" s="45" t="s">
        <v>70</v>
      </c>
      <c r="D32" s="45">
        <v>1.04</v>
      </c>
      <c r="E32" s="45" t="s">
        <v>71</v>
      </c>
      <c r="F32" s="45">
        <v>1.04</v>
      </c>
      <c r="G32" s="45">
        <v>7.49</v>
      </c>
      <c r="H32" s="46">
        <v>-86.114819759679605</v>
      </c>
      <c r="I32" s="53">
        <v>-88.275084554678699</v>
      </c>
    </row>
    <row r="33" spans="1:9" x14ac:dyDescent="0.25">
      <c r="A33" s="21" t="s">
        <v>23</v>
      </c>
      <c r="B33" s="17" t="s">
        <v>6</v>
      </c>
      <c r="C33" s="48"/>
      <c r="D33" s="48">
        <v>12.65</v>
      </c>
      <c r="E33" s="48"/>
      <c r="F33" s="48">
        <v>13.5</v>
      </c>
      <c r="G33" s="48">
        <v>12.69</v>
      </c>
      <c r="H33" s="49">
        <v>6.3829787234042596</v>
      </c>
      <c r="I33" s="47">
        <v>2.5056947608200502</v>
      </c>
    </row>
    <row r="34" spans="1:9" x14ac:dyDescent="0.25">
      <c r="A34" s="18"/>
      <c r="B34" s="19" t="s">
        <v>18</v>
      </c>
      <c r="C34" s="50"/>
      <c r="D34" s="50">
        <v>8.4823977386780296</v>
      </c>
      <c r="E34" s="48"/>
      <c r="F34" s="50">
        <v>9.5375203987243005</v>
      </c>
      <c r="G34" s="50">
        <v>9.1524336793540897</v>
      </c>
      <c r="H34" s="51">
        <v>4.2074789379668598</v>
      </c>
      <c r="I34" s="52">
        <v>-5.0288072728329096</v>
      </c>
    </row>
    <row r="35" spans="1:9" x14ac:dyDescent="0.25">
      <c r="A35" s="22"/>
      <c r="B35" s="23" t="s">
        <v>4</v>
      </c>
      <c r="C35" s="54"/>
      <c r="D35" s="54">
        <v>8.3581786526289896</v>
      </c>
      <c r="E35" s="54"/>
      <c r="F35" s="54">
        <v>9.4419466802888294</v>
      </c>
      <c r="G35" s="54">
        <v>9.0552652825836208</v>
      </c>
      <c r="H35" s="55">
        <v>-1.01222472093597</v>
      </c>
      <c r="I35" s="56" t="s">
        <v>79</v>
      </c>
    </row>
    <row r="36" spans="1:9" x14ac:dyDescent="0.25">
      <c r="A36" s="15" t="s">
        <v>22</v>
      </c>
      <c r="B36" s="17" t="s">
        <v>5</v>
      </c>
      <c r="C36" s="48" t="s">
        <v>70</v>
      </c>
      <c r="D36" s="48" t="s">
        <v>71</v>
      </c>
      <c r="E36" s="48" t="s">
        <v>71</v>
      </c>
      <c r="F36" s="48" t="s">
        <v>70</v>
      </c>
      <c r="G36" s="48" t="s">
        <v>70</v>
      </c>
      <c r="H36" s="49" t="s">
        <v>70</v>
      </c>
      <c r="I36" s="47" t="s">
        <v>70</v>
      </c>
    </row>
    <row r="37" spans="1:9" x14ac:dyDescent="0.25">
      <c r="A37" s="21" t="s">
        <v>24</v>
      </c>
      <c r="B37" s="17" t="s">
        <v>6</v>
      </c>
      <c r="C37" s="48"/>
      <c r="D37" s="48"/>
      <c r="E37" s="48"/>
      <c r="F37" s="48"/>
      <c r="G37" s="48"/>
      <c r="H37" s="49"/>
      <c r="I37" s="47"/>
    </row>
    <row r="38" spans="1:9" x14ac:dyDescent="0.25">
      <c r="A38" s="21" t="s">
        <v>25</v>
      </c>
      <c r="B38" s="19" t="s">
        <v>18</v>
      </c>
      <c r="C38" s="50"/>
      <c r="D38" s="50"/>
      <c r="E38" s="48"/>
      <c r="F38" s="50"/>
      <c r="G38" s="50"/>
      <c r="H38" s="51"/>
      <c r="I38" s="52"/>
    </row>
    <row r="39" spans="1:9" ht="15.75" thickBot="1" x14ac:dyDescent="0.3">
      <c r="A39" s="24"/>
      <c r="B39" s="25" t="s">
        <v>4</v>
      </c>
      <c r="C39" s="57"/>
      <c r="D39" s="57"/>
      <c r="E39" s="57"/>
      <c r="F39" s="57"/>
      <c r="G39" s="57"/>
      <c r="H39" s="58"/>
      <c r="I39" s="59" t="s">
        <v>79</v>
      </c>
    </row>
    <row r="40" spans="1:9" ht="51.75" customHeight="1" x14ac:dyDescent="0.25">
      <c r="A40" s="95" t="s">
        <v>81</v>
      </c>
      <c r="B40" s="96"/>
      <c r="C40" s="96"/>
      <c r="D40" s="96"/>
      <c r="E40" s="96"/>
      <c r="F40" s="96"/>
      <c r="G40" s="96"/>
      <c r="H40" s="96"/>
      <c r="I40" s="96"/>
    </row>
    <row r="41" spans="1:9" x14ac:dyDescent="0.25">
      <c r="A41" s="69"/>
    </row>
    <row r="42" spans="1:9" x14ac:dyDescent="0.25">
      <c r="A42" s="71"/>
    </row>
    <row r="43" spans="1:9" ht="18.75" x14ac:dyDescent="0.25">
      <c r="A43" s="9" t="s">
        <v>66</v>
      </c>
    </row>
    <row r="44" spans="1:9" ht="15.75" thickBot="1" x14ac:dyDescent="0.3">
      <c r="A44" s="10" t="str">
        <f>$A$12</f>
        <v>Ceny za 16. týždeň 2026 zisťované v dňoch 20. 4.  –  22. 4. 2026</v>
      </c>
      <c r="G44" s="10"/>
      <c r="I44" s="14" t="s">
        <v>26</v>
      </c>
    </row>
    <row r="45" spans="1:9" x14ac:dyDescent="0.25">
      <c r="A45" s="97" t="s">
        <v>0</v>
      </c>
      <c r="B45" s="99" t="s">
        <v>12</v>
      </c>
      <c r="C45" s="89" t="s">
        <v>13</v>
      </c>
      <c r="D45" s="89" t="s">
        <v>14</v>
      </c>
      <c r="E45" s="89" t="s">
        <v>15</v>
      </c>
      <c r="F45" s="89" t="s">
        <v>2</v>
      </c>
      <c r="G45" s="89"/>
      <c r="H45" s="89" t="s">
        <v>16</v>
      </c>
      <c r="I45" s="90"/>
    </row>
    <row r="46" spans="1:9" x14ac:dyDescent="0.25">
      <c r="A46" s="98"/>
      <c r="B46" s="100"/>
      <c r="C46" s="101"/>
      <c r="D46" s="101"/>
      <c r="E46" s="101"/>
      <c r="F46" s="12" t="str">
        <f>$F$14</f>
        <v>16. týždeň</v>
      </c>
      <c r="G46" s="12" t="str">
        <f>$E$5</f>
        <v>15. týždeň</v>
      </c>
      <c r="H46" s="91" t="s">
        <v>7</v>
      </c>
      <c r="I46" s="93" t="s">
        <v>8</v>
      </c>
    </row>
    <row r="47" spans="1:9" x14ac:dyDescent="0.25">
      <c r="A47" s="98"/>
      <c r="B47" s="100"/>
      <c r="C47" s="101"/>
      <c r="D47" s="101"/>
      <c r="E47" s="101"/>
      <c r="F47" s="12">
        <v>2026</v>
      </c>
      <c r="G47" s="12">
        <v>2026</v>
      </c>
      <c r="H47" s="92"/>
      <c r="I47" s="94"/>
    </row>
    <row r="48" spans="1:9" x14ac:dyDescent="0.25">
      <c r="A48" s="20" t="s">
        <v>73</v>
      </c>
      <c r="B48" s="16" t="s">
        <v>5</v>
      </c>
      <c r="C48" s="45" t="s">
        <v>70</v>
      </c>
      <c r="D48" s="45" t="s">
        <v>70</v>
      </c>
      <c r="E48" s="45" t="s">
        <v>71</v>
      </c>
      <c r="F48" s="45">
        <v>19.5</v>
      </c>
      <c r="G48" s="45">
        <v>19.5</v>
      </c>
      <c r="H48" s="46" t="s">
        <v>71</v>
      </c>
      <c r="I48" s="53">
        <v>7.1428571428571397</v>
      </c>
    </row>
    <row r="49" spans="1:9" x14ac:dyDescent="0.25">
      <c r="A49" s="15" t="s">
        <v>19</v>
      </c>
      <c r="B49" s="17" t="s">
        <v>6</v>
      </c>
      <c r="C49" s="48"/>
      <c r="D49" s="48"/>
      <c r="E49" s="48"/>
      <c r="F49" s="48">
        <v>20.3</v>
      </c>
      <c r="G49" s="48">
        <v>20.3</v>
      </c>
      <c r="H49" s="49" t="s">
        <v>71</v>
      </c>
      <c r="I49" s="47">
        <v>-7.7272727272727302</v>
      </c>
    </row>
    <row r="50" spans="1:9" x14ac:dyDescent="0.25">
      <c r="A50" s="21" t="s">
        <v>27</v>
      </c>
      <c r="B50" s="19" t="s">
        <v>18</v>
      </c>
      <c r="C50" s="50"/>
      <c r="D50" s="50"/>
      <c r="E50" s="50"/>
      <c r="F50" s="50">
        <v>19.819039301309999</v>
      </c>
      <c r="G50" s="50">
        <v>20.0493207941484</v>
      </c>
      <c r="H50" s="51">
        <v>-1.1485750325544499</v>
      </c>
      <c r="I50" s="52">
        <v>-2.3634697288263502</v>
      </c>
    </row>
    <row r="51" spans="1:9" x14ac:dyDescent="0.25">
      <c r="A51" s="18"/>
      <c r="B51" s="17" t="s">
        <v>4</v>
      </c>
      <c r="C51" s="48"/>
      <c r="D51" s="48"/>
      <c r="E51" s="48"/>
      <c r="F51" s="48">
        <v>19.819039301309999</v>
      </c>
      <c r="G51" s="48">
        <v>20.0493207941484</v>
      </c>
      <c r="H51" s="49" t="s">
        <v>71</v>
      </c>
      <c r="I51" s="47" t="s">
        <v>79</v>
      </c>
    </row>
    <row r="52" spans="1:9" x14ac:dyDescent="0.25">
      <c r="A52" s="20" t="s">
        <v>74</v>
      </c>
      <c r="B52" s="16" t="s">
        <v>5</v>
      </c>
      <c r="C52" s="45" t="s">
        <v>70</v>
      </c>
      <c r="D52" s="45">
        <v>17.66</v>
      </c>
      <c r="E52" s="45" t="s">
        <v>71</v>
      </c>
      <c r="F52" s="45">
        <v>17.66</v>
      </c>
      <c r="G52" s="45">
        <v>18</v>
      </c>
      <c r="H52" s="46">
        <v>-1.8888888888888899</v>
      </c>
      <c r="I52" s="53">
        <v>13.935483870967699</v>
      </c>
    </row>
    <row r="53" spans="1:9" x14ac:dyDescent="0.25">
      <c r="A53" s="15" t="s">
        <v>20</v>
      </c>
      <c r="B53" s="17" t="s">
        <v>6</v>
      </c>
      <c r="C53" s="48"/>
      <c r="D53" s="48">
        <v>19</v>
      </c>
      <c r="E53" s="48"/>
      <c r="F53" s="48">
        <v>19</v>
      </c>
      <c r="G53" s="48">
        <v>19.100000000000001</v>
      </c>
      <c r="H53" s="49">
        <v>-0.52356020942407999</v>
      </c>
      <c r="I53" s="47">
        <v>-5</v>
      </c>
    </row>
    <row r="54" spans="1:9" x14ac:dyDescent="0.25">
      <c r="A54" s="21" t="s">
        <v>27</v>
      </c>
      <c r="B54" s="19" t="s">
        <v>18</v>
      </c>
      <c r="C54" s="50"/>
      <c r="D54" s="50">
        <v>18.851880565741201</v>
      </c>
      <c r="E54" s="50"/>
      <c r="F54" s="50">
        <v>18.4908205590622</v>
      </c>
      <c r="G54" s="50">
        <v>18.526952017448199</v>
      </c>
      <c r="H54" s="51">
        <v>-0.19502106094923</v>
      </c>
      <c r="I54" s="52">
        <v>6.9315888629310098</v>
      </c>
    </row>
    <row r="55" spans="1:9" x14ac:dyDescent="0.25">
      <c r="A55" s="18"/>
      <c r="B55" s="17" t="s">
        <v>4</v>
      </c>
      <c r="C55" s="48"/>
      <c r="D55" s="48">
        <v>18.851880565741201</v>
      </c>
      <c r="E55" s="48"/>
      <c r="F55" s="48">
        <v>18.529197475202899</v>
      </c>
      <c r="G55" s="48">
        <v>18.551990185387101</v>
      </c>
      <c r="H55" s="49">
        <v>0.20711591094015999</v>
      </c>
      <c r="I55" s="47" t="s">
        <v>79</v>
      </c>
    </row>
    <row r="56" spans="1:9" x14ac:dyDescent="0.25">
      <c r="A56" s="20" t="s">
        <v>73</v>
      </c>
      <c r="B56" s="16" t="s">
        <v>5</v>
      </c>
      <c r="C56" s="45" t="s">
        <v>70</v>
      </c>
      <c r="D56" s="45">
        <v>16</v>
      </c>
      <c r="E56" s="45" t="s">
        <v>71</v>
      </c>
      <c r="F56" s="45">
        <v>16</v>
      </c>
      <c r="G56" s="45">
        <v>16</v>
      </c>
      <c r="H56" s="46" t="s">
        <v>71</v>
      </c>
      <c r="I56" s="53">
        <v>13.4751773049645</v>
      </c>
    </row>
    <row r="57" spans="1:9" x14ac:dyDescent="0.25">
      <c r="A57" s="15" t="s">
        <v>19</v>
      </c>
      <c r="B57" s="17" t="s">
        <v>6</v>
      </c>
      <c r="C57" s="48"/>
      <c r="D57" s="48">
        <v>22</v>
      </c>
      <c r="E57" s="48"/>
      <c r="F57" s="48">
        <v>22</v>
      </c>
      <c r="G57" s="48">
        <v>22</v>
      </c>
      <c r="H57" s="49" t="s">
        <v>71</v>
      </c>
      <c r="I57" s="47">
        <v>-9.12845931433292</v>
      </c>
    </row>
    <row r="58" spans="1:9" x14ac:dyDescent="0.25">
      <c r="A58" s="21" t="s">
        <v>28</v>
      </c>
      <c r="B58" s="19" t="s">
        <v>18</v>
      </c>
      <c r="C58" s="50"/>
      <c r="D58" s="50">
        <v>19.137618245489598</v>
      </c>
      <c r="E58" s="48"/>
      <c r="F58" s="50">
        <v>19.144709761106899</v>
      </c>
      <c r="G58" s="50">
        <v>19.562199107822899</v>
      </c>
      <c r="H58" s="51">
        <v>-2.1341636715527001</v>
      </c>
      <c r="I58" s="52">
        <v>1.9025590527224601</v>
      </c>
    </row>
    <row r="59" spans="1:9" x14ac:dyDescent="0.25">
      <c r="A59" s="18"/>
      <c r="B59" s="17" t="s">
        <v>4</v>
      </c>
      <c r="C59" s="48"/>
      <c r="D59" s="48">
        <v>19.3479112549315</v>
      </c>
      <c r="E59" s="48"/>
      <c r="F59" s="48">
        <v>19.319083702662802</v>
      </c>
      <c r="G59" s="48">
        <v>19.564440430856301</v>
      </c>
      <c r="H59" s="49">
        <v>0.90259944125525005</v>
      </c>
      <c r="I59" s="47" t="s">
        <v>79</v>
      </c>
    </row>
    <row r="60" spans="1:9" x14ac:dyDescent="0.25">
      <c r="A60" s="20" t="s">
        <v>74</v>
      </c>
      <c r="B60" s="16" t="s">
        <v>5</v>
      </c>
      <c r="C60" s="45" t="s">
        <v>70</v>
      </c>
      <c r="D60" s="45">
        <v>15</v>
      </c>
      <c r="E60" s="45" t="s">
        <v>71</v>
      </c>
      <c r="F60" s="45">
        <v>15</v>
      </c>
      <c r="G60" s="45">
        <v>15</v>
      </c>
      <c r="H60" s="46" t="s">
        <v>71</v>
      </c>
      <c r="I60" s="53">
        <v>14.503816793893099</v>
      </c>
    </row>
    <row r="61" spans="1:9" x14ac:dyDescent="0.25">
      <c r="A61" s="15" t="s">
        <v>20</v>
      </c>
      <c r="B61" s="17" t="s">
        <v>6</v>
      </c>
      <c r="C61" s="48"/>
      <c r="D61" s="48">
        <v>21.85</v>
      </c>
      <c r="E61" s="48"/>
      <c r="F61" s="48">
        <v>21.85</v>
      </c>
      <c r="G61" s="48">
        <v>20.75</v>
      </c>
      <c r="H61" s="49">
        <v>5.3012048192771104</v>
      </c>
      <c r="I61" s="47">
        <v>10.9137055837564</v>
      </c>
    </row>
    <row r="62" spans="1:9" x14ac:dyDescent="0.25">
      <c r="A62" s="21" t="s">
        <v>28</v>
      </c>
      <c r="B62" s="19" t="s">
        <v>18</v>
      </c>
      <c r="C62" s="50"/>
      <c r="D62" s="50">
        <v>17.546710460852399</v>
      </c>
      <c r="E62" s="50"/>
      <c r="F62" s="50">
        <v>17.666482686623802</v>
      </c>
      <c r="G62" s="50">
        <v>17.943813568357101</v>
      </c>
      <c r="H62" s="51">
        <v>-1.5455515109804701</v>
      </c>
      <c r="I62" s="52">
        <v>0.19211622337633999</v>
      </c>
    </row>
    <row r="63" spans="1:9" x14ac:dyDescent="0.25">
      <c r="A63" s="18"/>
      <c r="B63" s="17" t="s">
        <v>4</v>
      </c>
      <c r="C63" s="48"/>
      <c r="D63" s="48">
        <v>18.086936003980199</v>
      </c>
      <c r="E63" s="48"/>
      <c r="F63" s="48">
        <v>18.063964993627799</v>
      </c>
      <c r="G63" s="48">
        <v>18.011730871743801</v>
      </c>
      <c r="H63" s="49">
        <v>2.2004156182997501</v>
      </c>
      <c r="I63" s="47" t="s">
        <v>79</v>
      </c>
    </row>
    <row r="64" spans="1:9" x14ac:dyDescent="0.25">
      <c r="A64" s="20" t="s">
        <v>73</v>
      </c>
      <c r="B64" s="16" t="s">
        <v>5</v>
      </c>
      <c r="C64" s="45" t="s">
        <v>70</v>
      </c>
      <c r="D64" s="45">
        <v>16.100000000000001</v>
      </c>
      <c r="E64" s="45" t="s">
        <v>71</v>
      </c>
      <c r="F64" s="45">
        <v>16.100000000000001</v>
      </c>
      <c r="G64" s="45">
        <v>16.100000000000001</v>
      </c>
      <c r="H64" s="46" t="s">
        <v>71</v>
      </c>
      <c r="I64" s="53">
        <v>5.2287581699346397</v>
      </c>
    </row>
    <row r="65" spans="1:9" x14ac:dyDescent="0.25">
      <c r="A65" s="15" t="s">
        <v>19</v>
      </c>
      <c r="B65" s="17" t="s">
        <v>6</v>
      </c>
      <c r="C65" s="48"/>
      <c r="D65" s="48">
        <v>18.5</v>
      </c>
      <c r="E65" s="48"/>
      <c r="F65" s="48">
        <v>18.5</v>
      </c>
      <c r="G65" s="48">
        <v>19.399999999999999</v>
      </c>
      <c r="H65" s="49">
        <v>-4.63917525773196</v>
      </c>
      <c r="I65" s="47">
        <v>0.54347826086956996</v>
      </c>
    </row>
    <row r="66" spans="1:9" x14ac:dyDescent="0.25">
      <c r="A66" s="21" t="s">
        <v>29</v>
      </c>
      <c r="B66" s="19" t="s">
        <v>18</v>
      </c>
      <c r="C66" s="50"/>
      <c r="D66" s="50">
        <v>17.3440882816605</v>
      </c>
      <c r="E66" s="50"/>
      <c r="F66" s="50">
        <v>17.5972423463426</v>
      </c>
      <c r="G66" s="50">
        <v>18.030948527031398</v>
      </c>
      <c r="H66" s="51">
        <v>-2.4053431245649701</v>
      </c>
      <c r="I66" s="52">
        <v>0.53494742933935002</v>
      </c>
    </row>
    <row r="67" spans="1:9" x14ac:dyDescent="0.25">
      <c r="A67" s="18"/>
      <c r="B67" s="17" t="s">
        <v>4</v>
      </c>
      <c r="C67" s="48"/>
      <c r="D67" s="48">
        <v>17.48281660536</v>
      </c>
      <c r="E67" s="48"/>
      <c r="F67" s="48">
        <v>17.658939004440299</v>
      </c>
      <c r="G67" s="48">
        <v>18.193460666882501</v>
      </c>
      <c r="H67" s="49">
        <v>0.34937919023432001</v>
      </c>
      <c r="I67" s="47" t="s">
        <v>79</v>
      </c>
    </row>
    <row r="68" spans="1:9" x14ac:dyDescent="0.25">
      <c r="A68" s="20" t="s">
        <v>74</v>
      </c>
      <c r="B68" s="16" t="s">
        <v>5</v>
      </c>
      <c r="C68" s="45" t="s">
        <v>70</v>
      </c>
      <c r="D68" s="45">
        <v>15.01</v>
      </c>
      <c r="E68" s="45" t="s">
        <v>71</v>
      </c>
      <c r="F68" s="45">
        <v>15.01</v>
      </c>
      <c r="G68" s="45">
        <v>15.12</v>
      </c>
      <c r="H68" s="46">
        <v>-0.72751322751323</v>
      </c>
      <c r="I68" s="53">
        <v>7.21428571428571</v>
      </c>
    </row>
    <row r="69" spans="1:9" x14ac:dyDescent="0.25">
      <c r="A69" s="15" t="s">
        <v>20</v>
      </c>
      <c r="B69" s="17" t="s">
        <v>6</v>
      </c>
      <c r="C69" s="48"/>
      <c r="D69" s="48">
        <v>17.98</v>
      </c>
      <c r="E69" s="48"/>
      <c r="F69" s="48">
        <v>17.98</v>
      </c>
      <c r="G69" s="48">
        <v>18.399999999999999</v>
      </c>
      <c r="H69" s="49">
        <v>-2.2826086956521698</v>
      </c>
      <c r="I69" s="47">
        <v>2.7428571428571402</v>
      </c>
    </row>
    <row r="70" spans="1:9" x14ac:dyDescent="0.25">
      <c r="A70" s="21" t="s">
        <v>29</v>
      </c>
      <c r="B70" s="19" t="s">
        <v>18</v>
      </c>
      <c r="C70" s="50"/>
      <c r="D70" s="50">
        <v>16.4312882602546</v>
      </c>
      <c r="E70" s="50"/>
      <c r="F70" s="50">
        <v>16.3779938828905</v>
      </c>
      <c r="G70" s="50">
        <v>16.581824347236299</v>
      </c>
      <c r="H70" s="51">
        <v>-1.22924028187408</v>
      </c>
      <c r="I70" s="52">
        <v>4.3750957016547396</v>
      </c>
    </row>
    <row r="71" spans="1:9" ht="15.75" thickBot="1" x14ac:dyDescent="0.3">
      <c r="A71" s="24"/>
      <c r="B71" s="25" t="s">
        <v>4</v>
      </c>
      <c r="C71" s="57"/>
      <c r="D71" s="57">
        <v>16.419390099009899</v>
      </c>
      <c r="E71" s="57"/>
      <c r="F71" s="57">
        <v>16.386605741238899</v>
      </c>
      <c r="G71" s="57">
        <v>16.524855883350298</v>
      </c>
      <c r="H71" s="58">
        <v>5.255425366528E-2</v>
      </c>
      <c r="I71" s="59" t="s">
        <v>79</v>
      </c>
    </row>
    <row r="72" spans="1:9" ht="49.7" customHeight="1" x14ac:dyDescent="0.25">
      <c r="A72" s="95" t="s">
        <v>81</v>
      </c>
      <c r="B72" s="96"/>
      <c r="C72" s="96"/>
      <c r="D72" s="96"/>
      <c r="E72" s="96"/>
      <c r="F72" s="96"/>
      <c r="G72" s="96"/>
      <c r="H72" s="96"/>
      <c r="I72" s="96"/>
    </row>
    <row r="75" spans="1:9" ht="18.75" x14ac:dyDescent="0.25">
      <c r="A75" s="9" t="s">
        <v>67</v>
      </c>
    </row>
    <row r="76" spans="1:9" ht="15.75" thickBot="1" x14ac:dyDescent="0.3">
      <c r="A76" s="10" t="str">
        <f>$A$12</f>
        <v>Ceny za 16. týždeň 2026 zisťované v dňoch 20. 4.  –  22. 4. 2026</v>
      </c>
      <c r="G76" s="10"/>
      <c r="I76" s="14" t="s">
        <v>26</v>
      </c>
    </row>
    <row r="77" spans="1:9" x14ac:dyDescent="0.25">
      <c r="A77" s="106" t="s">
        <v>0</v>
      </c>
      <c r="B77" s="99" t="s">
        <v>12</v>
      </c>
      <c r="C77" s="89" t="s">
        <v>13</v>
      </c>
      <c r="D77" s="89" t="s">
        <v>14</v>
      </c>
      <c r="E77" s="89" t="s">
        <v>15</v>
      </c>
      <c r="F77" s="102" t="s">
        <v>2</v>
      </c>
      <c r="G77" s="102"/>
      <c r="H77" s="102" t="s">
        <v>16</v>
      </c>
      <c r="I77" s="103"/>
    </row>
    <row r="78" spans="1:9" x14ac:dyDescent="0.25">
      <c r="A78" s="107"/>
      <c r="B78" s="100"/>
      <c r="C78" s="101"/>
      <c r="D78" s="101"/>
      <c r="E78" s="101"/>
      <c r="F78" s="12" t="str">
        <f>$F$14</f>
        <v>16. týždeň</v>
      </c>
      <c r="G78" s="12" t="str">
        <f>$E$5</f>
        <v>15. týždeň</v>
      </c>
      <c r="H78" s="104" t="s">
        <v>7</v>
      </c>
      <c r="I78" s="105" t="s">
        <v>8</v>
      </c>
    </row>
    <row r="79" spans="1:9" x14ac:dyDescent="0.25">
      <c r="A79" s="108"/>
      <c r="B79" s="109"/>
      <c r="C79" s="110"/>
      <c r="D79" s="110"/>
      <c r="E79" s="110"/>
      <c r="F79" s="12">
        <v>2026</v>
      </c>
      <c r="G79" s="12">
        <v>2026</v>
      </c>
      <c r="H79" s="104"/>
      <c r="I79" s="105"/>
    </row>
    <row r="80" spans="1:9" x14ac:dyDescent="0.25">
      <c r="A80" s="15" t="s">
        <v>72</v>
      </c>
      <c r="B80" s="16" t="s">
        <v>5</v>
      </c>
      <c r="C80" s="45" t="s">
        <v>71</v>
      </c>
      <c r="D80" s="45" t="s">
        <v>70</v>
      </c>
      <c r="E80" s="45" t="s">
        <v>70</v>
      </c>
      <c r="F80" s="45">
        <v>18</v>
      </c>
      <c r="G80" s="45">
        <v>18.5</v>
      </c>
      <c r="H80" s="46">
        <v>-2.7027027027027</v>
      </c>
      <c r="I80" s="47" t="s">
        <v>70</v>
      </c>
    </row>
    <row r="81" spans="1:9" x14ac:dyDescent="0.25">
      <c r="A81" s="15" t="s">
        <v>17</v>
      </c>
      <c r="B81" s="17" t="s">
        <v>6</v>
      </c>
      <c r="C81" s="48"/>
      <c r="D81" s="48"/>
      <c r="E81" s="48"/>
      <c r="F81" s="48">
        <v>22</v>
      </c>
      <c r="G81" s="48">
        <v>26.5</v>
      </c>
      <c r="H81" s="49">
        <v>-16.981132075471699</v>
      </c>
      <c r="I81" s="47"/>
    </row>
    <row r="82" spans="1:9" x14ac:dyDescent="0.25">
      <c r="A82" s="26" t="s">
        <v>60</v>
      </c>
      <c r="B82" s="19" t="s">
        <v>18</v>
      </c>
      <c r="C82" s="50"/>
      <c r="D82" s="50"/>
      <c r="E82" s="50"/>
      <c r="F82" s="50">
        <v>18.1353404225936</v>
      </c>
      <c r="G82" s="50">
        <v>19.055622009569401</v>
      </c>
      <c r="H82" s="51">
        <v>-4.8294492119630901</v>
      </c>
      <c r="I82" s="52"/>
    </row>
    <row r="83" spans="1:9" x14ac:dyDescent="0.25">
      <c r="A83" s="27" t="s">
        <v>61</v>
      </c>
      <c r="B83" s="17" t="s">
        <v>4</v>
      </c>
      <c r="C83" s="48"/>
      <c r="D83" s="48"/>
      <c r="E83" s="48"/>
      <c r="F83" s="48">
        <v>21.052478939373</v>
      </c>
      <c r="G83" s="48">
        <v>21.337918660287102</v>
      </c>
      <c r="H83" s="49">
        <v>13.856508419650901</v>
      </c>
      <c r="I83" s="47" t="s">
        <v>79</v>
      </c>
    </row>
    <row r="84" spans="1:9" x14ac:dyDescent="0.25">
      <c r="A84" s="20" t="s">
        <v>76</v>
      </c>
      <c r="B84" s="16" t="s">
        <v>5</v>
      </c>
      <c r="C84" s="45" t="s">
        <v>71</v>
      </c>
      <c r="D84" s="45">
        <v>17.38</v>
      </c>
      <c r="E84" s="45" t="s">
        <v>70</v>
      </c>
      <c r="F84" s="45">
        <v>17</v>
      </c>
      <c r="G84" s="45">
        <v>17</v>
      </c>
      <c r="H84" s="46" t="s">
        <v>71</v>
      </c>
      <c r="I84" s="53" t="s">
        <v>71</v>
      </c>
    </row>
    <row r="85" spans="1:9" x14ac:dyDescent="0.25">
      <c r="A85" s="15" t="s">
        <v>19</v>
      </c>
      <c r="B85" s="17" t="s">
        <v>6</v>
      </c>
      <c r="C85" s="48"/>
      <c r="D85" s="48">
        <v>20.79</v>
      </c>
      <c r="E85" s="48"/>
      <c r="F85" s="48">
        <v>20.79</v>
      </c>
      <c r="G85" s="48">
        <v>20.82</v>
      </c>
      <c r="H85" s="49">
        <v>-0.14409221902017</v>
      </c>
      <c r="I85" s="47">
        <v>5.6402439024390203</v>
      </c>
    </row>
    <row r="86" spans="1:9" x14ac:dyDescent="0.25">
      <c r="A86" s="26" t="s">
        <v>60</v>
      </c>
      <c r="B86" s="19" t="s">
        <v>18</v>
      </c>
      <c r="C86" s="50"/>
      <c r="D86" s="50">
        <v>20.068127135006701</v>
      </c>
      <c r="E86" s="50"/>
      <c r="F86" s="50">
        <v>19.426490547605098</v>
      </c>
      <c r="G86" s="50">
        <v>19.1628347621138</v>
      </c>
      <c r="H86" s="51">
        <v>1.37587047409344</v>
      </c>
      <c r="I86" s="52">
        <v>10.019018861268799</v>
      </c>
    </row>
    <row r="87" spans="1:9" x14ac:dyDescent="0.25">
      <c r="A87" s="27" t="s">
        <v>61</v>
      </c>
      <c r="B87" s="17" t="s">
        <v>4</v>
      </c>
      <c r="C87" s="48"/>
      <c r="D87" s="48">
        <v>19.396978745690902</v>
      </c>
      <c r="E87" s="48"/>
      <c r="F87" s="48">
        <v>19.8474550349776</v>
      </c>
      <c r="G87" s="48">
        <v>20.055757099614102</v>
      </c>
      <c r="H87" s="49">
        <v>2.1209998291000098</v>
      </c>
      <c r="I87" s="47" t="s">
        <v>79</v>
      </c>
    </row>
    <row r="88" spans="1:9" x14ac:dyDescent="0.25">
      <c r="A88" s="20" t="s">
        <v>74</v>
      </c>
      <c r="B88" s="16" t="s">
        <v>5</v>
      </c>
      <c r="C88" s="45" t="s">
        <v>71</v>
      </c>
      <c r="D88" s="45" t="s">
        <v>70</v>
      </c>
      <c r="E88" s="45" t="s">
        <v>70</v>
      </c>
      <c r="F88" s="45">
        <v>15</v>
      </c>
      <c r="G88" s="45">
        <v>15</v>
      </c>
      <c r="H88" s="46" t="s">
        <v>71</v>
      </c>
      <c r="I88" s="53" t="s">
        <v>70</v>
      </c>
    </row>
    <row r="89" spans="1:9" x14ac:dyDescent="0.25">
      <c r="A89" s="15" t="s">
        <v>20</v>
      </c>
      <c r="B89" s="17" t="s">
        <v>6</v>
      </c>
      <c r="C89" s="48"/>
      <c r="D89" s="48"/>
      <c r="E89" s="48"/>
      <c r="F89" s="48">
        <v>24.5</v>
      </c>
      <c r="G89" s="48">
        <v>17</v>
      </c>
      <c r="H89" s="49">
        <v>44.117647058823501</v>
      </c>
      <c r="I89" s="47"/>
    </row>
    <row r="90" spans="1:9" x14ac:dyDescent="0.25">
      <c r="A90" s="26" t="s">
        <v>60</v>
      </c>
      <c r="B90" s="19" t="s">
        <v>18</v>
      </c>
      <c r="C90" s="50"/>
      <c r="D90" s="50"/>
      <c r="E90" s="50"/>
      <c r="F90" s="50">
        <v>15.1120525188906</v>
      </c>
      <c r="G90" s="50">
        <v>15.9231193166162</v>
      </c>
      <c r="H90" s="51">
        <v>-5.0936426563050503</v>
      </c>
      <c r="I90" s="52"/>
    </row>
    <row r="91" spans="1:9" x14ac:dyDescent="0.25">
      <c r="A91" s="27" t="s">
        <v>61</v>
      </c>
      <c r="B91" s="17" t="s">
        <v>4</v>
      </c>
      <c r="C91" s="48"/>
      <c r="D91" s="48"/>
      <c r="E91" s="48"/>
      <c r="F91" s="48">
        <v>17.9870868844401</v>
      </c>
      <c r="G91" s="48">
        <v>17.708184072747301</v>
      </c>
      <c r="H91" s="49">
        <v>15.9838799024013</v>
      </c>
      <c r="I91" s="47" t="s">
        <v>79</v>
      </c>
    </row>
    <row r="92" spans="1:9" x14ac:dyDescent="0.25">
      <c r="A92" s="28" t="s">
        <v>75</v>
      </c>
      <c r="B92" s="16" t="s">
        <v>5</v>
      </c>
      <c r="C92" s="45" t="s">
        <v>71</v>
      </c>
      <c r="D92" s="45" t="s">
        <v>71</v>
      </c>
      <c r="E92" s="45" t="s">
        <v>70</v>
      </c>
      <c r="F92" s="45" t="s">
        <v>70</v>
      </c>
      <c r="G92" s="45" t="s">
        <v>70</v>
      </c>
      <c r="H92" s="64" t="s">
        <v>70</v>
      </c>
      <c r="I92" s="53" t="s">
        <v>70</v>
      </c>
    </row>
    <row r="93" spans="1:9" x14ac:dyDescent="0.25">
      <c r="A93" s="29" t="s">
        <v>21</v>
      </c>
      <c r="B93" s="17" t="s">
        <v>6</v>
      </c>
      <c r="C93" s="48"/>
      <c r="D93" s="48"/>
      <c r="E93" s="48"/>
      <c r="F93" s="48"/>
      <c r="G93" s="48"/>
      <c r="H93" s="80"/>
      <c r="I93" s="47"/>
    </row>
    <row r="94" spans="1:9" x14ac:dyDescent="0.25">
      <c r="A94" s="30" t="s">
        <v>60</v>
      </c>
      <c r="B94" s="19" t="s">
        <v>18</v>
      </c>
      <c r="C94" s="50"/>
      <c r="D94" s="50"/>
      <c r="E94" s="50"/>
      <c r="F94" s="50"/>
      <c r="G94" s="50"/>
      <c r="H94" s="81"/>
      <c r="I94" s="52"/>
    </row>
    <row r="95" spans="1:9" x14ac:dyDescent="0.25">
      <c r="A95" s="31" t="s">
        <v>61</v>
      </c>
      <c r="B95" s="23" t="s">
        <v>4</v>
      </c>
      <c r="C95" s="48"/>
      <c r="D95" s="48"/>
      <c r="E95" s="48"/>
      <c r="F95" s="48"/>
      <c r="G95" s="48"/>
      <c r="H95" s="80"/>
      <c r="I95" s="47" t="s">
        <v>79</v>
      </c>
    </row>
    <row r="96" spans="1:9" x14ac:dyDescent="0.25">
      <c r="A96" s="28" t="s">
        <v>22</v>
      </c>
      <c r="B96" s="17" t="s">
        <v>5</v>
      </c>
      <c r="C96" s="45" t="s">
        <v>71</v>
      </c>
      <c r="D96" s="45" t="s">
        <v>70</v>
      </c>
      <c r="E96" s="45" t="s">
        <v>71</v>
      </c>
      <c r="F96" s="45" t="s">
        <v>70</v>
      </c>
      <c r="G96" s="45" t="s">
        <v>70</v>
      </c>
      <c r="H96" s="46" t="s">
        <v>70</v>
      </c>
      <c r="I96" s="53" t="s">
        <v>71</v>
      </c>
    </row>
    <row r="97" spans="1:9" x14ac:dyDescent="0.25">
      <c r="A97" s="32" t="s">
        <v>23</v>
      </c>
      <c r="B97" s="17" t="s">
        <v>6</v>
      </c>
      <c r="C97" s="48"/>
      <c r="D97" s="48"/>
      <c r="E97" s="48"/>
      <c r="F97" s="50"/>
      <c r="G97" s="48"/>
      <c r="H97" s="49"/>
      <c r="I97" s="47"/>
    </row>
    <row r="98" spans="1:9" x14ac:dyDescent="0.25">
      <c r="A98" s="30" t="s">
        <v>60</v>
      </c>
      <c r="B98" s="19" t="s">
        <v>18</v>
      </c>
      <c r="C98" s="50"/>
      <c r="D98" s="50"/>
      <c r="E98" s="48"/>
      <c r="F98" s="50"/>
      <c r="G98" s="50"/>
      <c r="H98" s="51"/>
      <c r="I98" s="52"/>
    </row>
    <row r="99" spans="1:9" ht="15.75" thickBot="1" x14ac:dyDescent="0.3">
      <c r="A99" s="33" t="s">
        <v>61</v>
      </c>
      <c r="B99" s="25" t="s">
        <v>4</v>
      </c>
      <c r="C99" s="57"/>
      <c r="D99" s="57"/>
      <c r="E99" s="57"/>
      <c r="F99" s="62"/>
      <c r="G99" s="57"/>
      <c r="H99" s="58"/>
      <c r="I99" s="59" t="s">
        <v>79</v>
      </c>
    </row>
    <row r="100" spans="1:9" ht="48.75" customHeight="1" x14ac:dyDescent="0.25">
      <c r="A100" s="95" t="s">
        <v>81</v>
      </c>
      <c r="B100" s="96"/>
      <c r="C100" s="96"/>
      <c r="D100" s="96"/>
      <c r="E100" s="96"/>
      <c r="F100" s="96"/>
      <c r="G100" s="96"/>
      <c r="H100" s="96"/>
      <c r="I100" s="96"/>
    </row>
    <row r="103" spans="1:9" ht="18.75" x14ac:dyDescent="0.25">
      <c r="A103" s="9" t="s">
        <v>68</v>
      </c>
    </row>
    <row r="104" spans="1:9" ht="15.75" thickBot="1" x14ac:dyDescent="0.3">
      <c r="A104" s="10" t="str">
        <f>$A$12</f>
        <v>Ceny za 16. týždeň 2026 zisťované v dňoch 20. 4.  –  22. 4. 2026</v>
      </c>
      <c r="G104" s="10"/>
      <c r="I104" s="14" t="s">
        <v>26</v>
      </c>
    </row>
    <row r="105" spans="1:9" x14ac:dyDescent="0.25">
      <c r="A105" s="97" t="s">
        <v>0</v>
      </c>
      <c r="B105" s="99" t="s">
        <v>12</v>
      </c>
      <c r="C105" s="89" t="s">
        <v>13</v>
      </c>
      <c r="D105" s="89" t="s">
        <v>14</v>
      </c>
      <c r="E105" s="89" t="s">
        <v>15</v>
      </c>
      <c r="F105" s="89" t="s">
        <v>2</v>
      </c>
      <c r="G105" s="89"/>
      <c r="H105" s="89" t="s">
        <v>16</v>
      </c>
      <c r="I105" s="90"/>
    </row>
    <row r="106" spans="1:9" x14ac:dyDescent="0.25">
      <c r="A106" s="98"/>
      <c r="B106" s="100"/>
      <c r="C106" s="101"/>
      <c r="D106" s="101"/>
      <c r="E106" s="101"/>
      <c r="F106" s="12" t="str">
        <f>$F$14</f>
        <v>16. týždeň</v>
      </c>
      <c r="G106" s="12" t="str">
        <f>$G$14</f>
        <v>15. týždeň</v>
      </c>
      <c r="H106" s="91" t="s">
        <v>7</v>
      </c>
      <c r="I106" s="93" t="s">
        <v>8</v>
      </c>
    </row>
    <row r="107" spans="1:9" x14ac:dyDescent="0.25">
      <c r="A107" s="98"/>
      <c r="B107" s="100"/>
      <c r="C107" s="101"/>
      <c r="D107" s="101"/>
      <c r="E107" s="101"/>
      <c r="F107" s="12">
        <v>2026</v>
      </c>
      <c r="G107" s="12">
        <v>2026</v>
      </c>
      <c r="H107" s="92"/>
      <c r="I107" s="94"/>
    </row>
    <row r="108" spans="1:9" x14ac:dyDescent="0.25">
      <c r="A108" s="20" t="s">
        <v>73</v>
      </c>
      <c r="B108" s="16" t="s">
        <v>5</v>
      </c>
      <c r="C108" s="45" t="s">
        <v>71</v>
      </c>
      <c r="D108" s="45" t="s">
        <v>71</v>
      </c>
      <c r="E108" s="45" t="s">
        <v>70</v>
      </c>
      <c r="F108" s="45" t="s">
        <v>70</v>
      </c>
      <c r="G108" s="45" t="s">
        <v>70</v>
      </c>
      <c r="H108" s="46" t="s">
        <v>70</v>
      </c>
      <c r="I108" s="53" t="s">
        <v>70</v>
      </c>
    </row>
    <row r="109" spans="1:9" x14ac:dyDescent="0.25">
      <c r="A109" s="15" t="s">
        <v>19</v>
      </c>
      <c r="B109" s="17" t="s">
        <v>6</v>
      </c>
      <c r="C109" s="60"/>
      <c r="D109" s="48"/>
      <c r="E109" s="48"/>
      <c r="F109" s="48"/>
      <c r="G109" s="48"/>
      <c r="H109" s="49"/>
      <c r="I109" s="47"/>
    </row>
    <row r="110" spans="1:9" x14ac:dyDescent="0.25">
      <c r="A110" s="21" t="s">
        <v>27</v>
      </c>
      <c r="B110" s="19" t="s">
        <v>18</v>
      </c>
      <c r="C110" s="60"/>
      <c r="D110" s="48"/>
      <c r="E110" s="48"/>
      <c r="F110" s="48"/>
      <c r="G110" s="50"/>
      <c r="H110" s="51"/>
      <c r="I110" s="52"/>
    </row>
    <row r="111" spans="1:9" x14ac:dyDescent="0.25">
      <c r="A111" s="34" t="s">
        <v>62</v>
      </c>
      <c r="B111" s="17" t="s">
        <v>4</v>
      </c>
      <c r="C111" s="61"/>
      <c r="D111" s="48"/>
      <c r="E111" s="48"/>
      <c r="F111" s="48"/>
      <c r="G111" s="48"/>
      <c r="H111" s="49"/>
      <c r="I111" s="47" t="s">
        <v>79</v>
      </c>
    </row>
    <row r="112" spans="1:9" x14ac:dyDescent="0.25">
      <c r="A112" s="35" t="s">
        <v>77</v>
      </c>
      <c r="B112" s="16" t="s">
        <v>5</v>
      </c>
      <c r="C112" s="45" t="s">
        <v>71</v>
      </c>
      <c r="D112" s="45" t="s">
        <v>70</v>
      </c>
      <c r="E112" s="45" t="s">
        <v>70</v>
      </c>
      <c r="F112" s="45">
        <v>17</v>
      </c>
      <c r="G112" s="45">
        <v>17</v>
      </c>
      <c r="H112" s="46" t="s">
        <v>71</v>
      </c>
      <c r="I112" s="53" t="s">
        <v>70</v>
      </c>
    </row>
    <row r="113" spans="1:9" x14ac:dyDescent="0.25">
      <c r="A113" s="15" t="s">
        <v>20</v>
      </c>
      <c r="B113" s="17" t="s">
        <v>6</v>
      </c>
      <c r="C113" s="48"/>
      <c r="D113" s="48"/>
      <c r="E113" s="48"/>
      <c r="F113" s="48">
        <v>26.67</v>
      </c>
      <c r="G113" s="48">
        <v>26.5</v>
      </c>
      <c r="H113" s="49">
        <v>0.64150943396226001</v>
      </c>
      <c r="I113" s="47"/>
    </row>
    <row r="114" spans="1:9" x14ac:dyDescent="0.25">
      <c r="A114" s="21" t="s">
        <v>27</v>
      </c>
      <c r="B114" s="19" t="s">
        <v>18</v>
      </c>
      <c r="C114" s="50"/>
      <c r="D114" s="50"/>
      <c r="E114" s="50"/>
      <c r="F114" s="50">
        <v>19.614032293740301</v>
      </c>
      <c r="G114" s="50">
        <v>18.040680963962</v>
      </c>
      <c r="H114" s="51">
        <v>8.7211304990164997</v>
      </c>
      <c r="I114" s="52"/>
    </row>
    <row r="115" spans="1:9" x14ac:dyDescent="0.25">
      <c r="A115" s="34" t="s">
        <v>62</v>
      </c>
      <c r="B115" s="17" t="s">
        <v>4</v>
      </c>
      <c r="C115" s="48"/>
      <c r="D115" s="48"/>
      <c r="E115" s="48"/>
      <c r="F115" s="48">
        <v>20.066710904667101</v>
      </c>
      <c r="G115" s="48">
        <v>18.885253150563798</v>
      </c>
      <c r="H115" s="49">
        <v>2.255868503201</v>
      </c>
      <c r="I115" s="47" t="s">
        <v>79</v>
      </c>
    </row>
    <row r="116" spans="1:9" x14ac:dyDescent="0.25">
      <c r="A116" s="35" t="s">
        <v>78</v>
      </c>
      <c r="B116" s="16" t="s">
        <v>5</v>
      </c>
      <c r="C116" s="45" t="s">
        <v>71</v>
      </c>
      <c r="D116" s="45" t="s">
        <v>70</v>
      </c>
      <c r="E116" s="45" t="s">
        <v>71</v>
      </c>
      <c r="F116" s="45" t="s">
        <v>70</v>
      </c>
      <c r="G116" s="45" t="s">
        <v>70</v>
      </c>
      <c r="H116" s="46" t="s">
        <v>70</v>
      </c>
      <c r="I116" s="53" t="s">
        <v>70</v>
      </c>
    </row>
    <row r="117" spans="1:9" x14ac:dyDescent="0.25">
      <c r="A117" s="15" t="s">
        <v>63</v>
      </c>
      <c r="B117" s="17" t="s">
        <v>6</v>
      </c>
      <c r="C117" s="50"/>
      <c r="D117" s="50"/>
      <c r="E117" s="50"/>
      <c r="F117" s="48"/>
      <c r="G117" s="50"/>
      <c r="H117" s="51"/>
      <c r="I117" s="52"/>
    </row>
    <row r="118" spans="1:9" x14ac:dyDescent="0.25">
      <c r="A118" s="21" t="s">
        <v>28</v>
      </c>
      <c r="B118" s="19" t="s">
        <v>18</v>
      </c>
      <c r="C118" s="50"/>
      <c r="D118" s="50"/>
      <c r="E118" s="50"/>
      <c r="F118" s="48"/>
      <c r="G118" s="50"/>
      <c r="H118" s="51"/>
      <c r="I118" s="52"/>
    </row>
    <row r="119" spans="1:9" x14ac:dyDescent="0.25">
      <c r="A119" s="34" t="s">
        <v>62</v>
      </c>
      <c r="B119" s="17" t="s">
        <v>4</v>
      </c>
      <c r="C119" s="48"/>
      <c r="D119" s="48"/>
      <c r="E119" s="48"/>
      <c r="F119" s="48"/>
      <c r="G119" s="48"/>
      <c r="H119" s="49"/>
      <c r="I119" s="47" t="s">
        <v>79</v>
      </c>
    </row>
    <row r="120" spans="1:9" x14ac:dyDescent="0.25">
      <c r="A120" s="20" t="s">
        <v>73</v>
      </c>
      <c r="B120" s="16" t="s">
        <v>5</v>
      </c>
      <c r="C120" s="45" t="s">
        <v>70</v>
      </c>
      <c r="D120" s="45">
        <v>19.440000000000001</v>
      </c>
      <c r="E120" s="45" t="s">
        <v>70</v>
      </c>
      <c r="F120" s="45">
        <v>18</v>
      </c>
      <c r="G120" s="45">
        <v>19</v>
      </c>
      <c r="H120" s="46">
        <v>-5.2631578947368398</v>
      </c>
      <c r="I120" s="53">
        <v>5.8823529411764701</v>
      </c>
    </row>
    <row r="121" spans="1:9" x14ac:dyDescent="0.25">
      <c r="A121" s="15" t="s">
        <v>19</v>
      </c>
      <c r="B121" s="17" t="s">
        <v>6</v>
      </c>
      <c r="C121" s="48"/>
      <c r="D121" s="48">
        <v>23.73</v>
      </c>
      <c r="E121" s="48"/>
      <c r="F121" s="48">
        <v>23.73</v>
      </c>
      <c r="G121" s="48">
        <v>22.7</v>
      </c>
      <c r="H121" s="49">
        <v>4.5374449339206997</v>
      </c>
      <c r="I121" s="47">
        <v>3.1739130434782599</v>
      </c>
    </row>
    <row r="122" spans="1:9" x14ac:dyDescent="0.25">
      <c r="A122" s="21" t="s">
        <v>28</v>
      </c>
      <c r="B122" s="19" t="s">
        <v>18</v>
      </c>
      <c r="C122" s="50"/>
      <c r="D122" s="50">
        <v>21.015300824842299</v>
      </c>
      <c r="E122" s="50"/>
      <c r="F122" s="50">
        <v>21.237440226607799</v>
      </c>
      <c r="G122" s="50">
        <v>20.230296572134499</v>
      </c>
      <c r="H122" s="51">
        <v>4.9783929310287496</v>
      </c>
      <c r="I122" s="52">
        <v>-1.87897488407282</v>
      </c>
    </row>
    <row r="123" spans="1:9" x14ac:dyDescent="0.25">
      <c r="A123" s="34" t="s">
        <v>62</v>
      </c>
      <c r="B123" s="17" t="s">
        <v>4</v>
      </c>
      <c r="C123" s="48"/>
      <c r="D123" s="48">
        <v>20.476306404657901</v>
      </c>
      <c r="E123" s="48"/>
      <c r="F123" s="48">
        <v>21.076602001453601</v>
      </c>
      <c r="G123" s="48">
        <v>20.396632568721699</v>
      </c>
      <c r="H123" s="49">
        <v>-0.76311269313297003</v>
      </c>
      <c r="I123" s="47" t="s">
        <v>79</v>
      </c>
    </row>
    <row r="124" spans="1:9" x14ac:dyDescent="0.25">
      <c r="A124" s="20" t="s">
        <v>74</v>
      </c>
      <c r="B124" s="16" t="s">
        <v>5</v>
      </c>
      <c r="C124" s="45" t="s">
        <v>70</v>
      </c>
      <c r="D124" s="45">
        <v>19.05</v>
      </c>
      <c r="E124" s="45" t="s">
        <v>70</v>
      </c>
      <c r="F124" s="45">
        <v>17</v>
      </c>
      <c r="G124" s="65">
        <v>17</v>
      </c>
      <c r="H124" s="46" t="s">
        <v>71</v>
      </c>
      <c r="I124" s="53">
        <v>9.67741935483871</v>
      </c>
    </row>
    <row r="125" spans="1:9" x14ac:dyDescent="0.25">
      <c r="A125" s="15" t="s">
        <v>20</v>
      </c>
      <c r="B125" s="17" t="s">
        <v>6</v>
      </c>
      <c r="C125" s="48"/>
      <c r="D125" s="48">
        <v>21</v>
      </c>
      <c r="E125" s="48"/>
      <c r="F125" s="48">
        <v>21</v>
      </c>
      <c r="G125" s="66">
        <v>21</v>
      </c>
      <c r="H125" s="49" t="s">
        <v>71</v>
      </c>
      <c r="I125" s="47">
        <v>3.4992607195662901</v>
      </c>
    </row>
    <row r="126" spans="1:9" x14ac:dyDescent="0.25">
      <c r="A126" s="21" t="s">
        <v>28</v>
      </c>
      <c r="B126" s="19" t="s">
        <v>18</v>
      </c>
      <c r="C126" s="50"/>
      <c r="D126" s="50">
        <v>19.4095880039389</v>
      </c>
      <c r="E126" s="50"/>
      <c r="F126" s="50">
        <v>19.339418788037602</v>
      </c>
      <c r="G126" s="67">
        <v>19.509655381499901</v>
      </c>
      <c r="H126" s="51">
        <v>-0.87257611748331998</v>
      </c>
      <c r="I126" s="52">
        <v>-2.7785298697828602</v>
      </c>
    </row>
    <row r="127" spans="1:9" x14ac:dyDescent="0.25">
      <c r="A127" s="34" t="s">
        <v>62</v>
      </c>
      <c r="B127" s="17" t="s">
        <v>4</v>
      </c>
      <c r="C127" s="48"/>
      <c r="D127" s="48">
        <v>20.339163624999301</v>
      </c>
      <c r="E127" s="48"/>
      <c r="F127" s="48">
        <v>20.145653121863699</v>
      </c>
      <c r="G127" s="68">
        <v>19.646066380563799</v>
      </c>
      <c r="H127" s="49">
        <v>4.0020262879990298</v>
      </c>
      <c r="I127" s="47" t="s">
        <v>79</v>
      </c>
    </row>
    <row r="128" spans="1:9" x14ac:dyDescent="0.25">
      <c r="A128" s="28" t="s">
        <v>74</v>
      </c>
      <c r="B128" s="16" t="s">
        <v>5</v>
      </c>
      <c r="C128" s="45" t="s">
        <v>70</v>
      </c>
      <c r="D128" s="45" t="s">
        <v>70</v>
      </c>
      <c r="E128" s="45" t="s">
        <v>70</v>
      </c>
      <c r="F128" s="45">
        <v>15</v>
      </c>
      <c r="G128" s="45">
        <v>16</v>
      </c>
      <c r="H128" s="46">
        <v>-6.25</v>
      </c>
      <c r="I128" s="53" t="s">
        <v>70</v>
      </c>
    </row>
    <row r="129" spans="1:9" x14ac:dyDescent="0.25">
      <c r="A129" s="29" t="s">
        <v>20</v>
      </c>
      <c r="B129" s="17" t="s">
        <v>6</v>
      </c>
      <c r="C129" s="48"/>
      <c r="D129" s="48"/>
      <c r="E129" s="48"/>
      <c r="F129" s="48">
        <v>18.8</v>
      </c>
      <c r="G129" s="48">
        <v>18.8</v>
      </c>
      <c r="H129" s="49" t="s">
        <v>71</v>
      </c>
      <c r="I129" s="47"/>
    </row>
    <row r="130" spans="1:9" x14ac:dyDescent="0.25">
      <c r="A130" s="32" t="s">
        <v>29</v>
      </c>
      <c r="B130" s="19" t="s">
        <v>18</v>
      </c>
      <c r="C130" s="50"/>
      <c r="D130" s="50"/>
      <c r="E130" s="50"/>
      <c r="F130" s="50">
        <v>18.194911943748199</v>
      </c>
      <c r="G130" s="50">
        <v>18.440038529458999</v>
      </c>
      <c r="H130" s="51">
        <v>-1.3293171015842</v>
      </c>
      <c r="I130" s="52"/>
    </row>
    <row r="131" spans="1:9" ht="15.75" thickBot="1" x14ac:dyDescent="0.3">
      <c r="A131" s="36" t="s">
        <v>62</v>
      </c>
      <c r="B131" s="25" t="s">
        <v>4</v>
      </c>
      <c r="C131" s="57"/>
      <c r="D131" s="57"/>
      <c r="E131" s="57"/>
      <c r="F131" s="57">
        <v>18.592190500992899</v>
      </c>
      <c r="G131" s="57">
        <v>18.645207898539098</v>
      </c>
      <c r="H131" s="58">
        <v>2.1368033918514699</v>
      </c>
      <c r="I131" s="59" t="s">
        <v>79</v>
      </c>
    </row>
    <row r="132" spans="1:9" ht="48.75" customHeight="1" x14ac:dyDescent="0.25">
      <c r="A132" s="95" t="s">
        <v>82</v>
      </c>
      <c r="B132" s="96"/>
      <c r="C132" s="96"/>
      <c r="D132" s="96"/>
      <c r="E132" s="96"/>
      <c r="F132" s="96"/>
      <c r="G132" s="96"/>
      <c r="H132" s="96"/>
      <c r="I132" s="96"/>
    </row>
    <row r="133" spans="1:9" x14ac:dyDescent="0.25">
      <c r="A133" s="69"/>
      <c r="B133" s="70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6"/>
  <sheetViews>
    <sheetView tabSelected="1" zoomScale="130" zoomScaleNormal="130" workbookViewId="0">
      <pane xSplit="1" ySplit="6" topLeftCell="B16" activePane="bottomRight" state="frozen"/>
      <selection pane="topRight" activeCell="B1" sqref="B1"/>
      <selection pane="bottomLeft" activeCell="A7" sqref="A7"/>
      <selection pane="bottomRight" activeCell="B26" sqref="B26:F35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style="73" customWidth="1"/>
    <col min="5" max="5" width="11.7109375" style="73" customWidth="1"/>
    <col min="6" max="6" width="11.85546875" customWidth="1"/>
    <col min="8" max="8" width="8.28515625" customWidth="1"/>
    <col min="9" max="9" width="8.5703125" customWidth="1"/>
  </cols>
  <sheetData>
    <row r="2" spans="1:6" ht="18.75" x14ac:dyDescent="0.25">
      <c r="A2" s="79" t="s">
        <v>69</v>
      </c>
      <c r="B2" s="73"/>
      <c r="C2" s="73"/>
    </row>
    <row r="3" spans="1:6" ht="15.75" thickBot="1" x14ac:dyDescent="0.3">
      <c r="A3" s="5" t="s">
        <v>86</v>
      </c>
      <c r="E3" s="74" t="s">
        <v>59</v>
      </c>
    </row>
    <row r="4" spans="1:6" ht="19.5" customHeight="1" x14ac:dyDescent="0.25">
      <c r="A4" s="119" t="s">
        <v>0</v>
      </c>
      <c r="B4" s="121" t="s">
        <v>2</v>
      </c>
      <c r="C4" s="121"/>
      <c r="D4" s="122" t="s">
        <v>16</v>
      </c>
      <c r="E4" s="122"/>
      <c r="F4" s="3" t="s">
        <v>4</v>
      </c>
    </row>
    <row r="5" spans="1:6" x14ac:dyDescent="0.25">
      <c r="A5" s="120"/>
      <c r="B5" s="6" t="s">
        <v>87</v>
      </c>
      <c r="C5" s="6" t="s">
        <v>84</v>
      </c>
      <c r="D5" s="123" t="s">
        <v>7</v>
      </c>
      <c r="E5" s="123" t="s">
        <v>8</v>
      </c>
      <c r="F5" s="124" t="s">
        <v>9</v>
      </c>
    </row>
    <row r="6" spans="1:6" x14ac:dyDescent="0.25">
      <c r="A6" s="120"/>
      <c r="B6" s="6">
        <v>2026</v>
      </c>
      <c r="C6" s="6">
        <v>2026</v>
      </c>
      <c r="D6" s="123"/>
      <c r="E6" s="123"/>
      <c r="F6" s="124"/>
    </row>
    <row r="7" spans="1:6" ht="25.15" customHeight="1" x14ac:dyDescent="0.25">
      <c r="A7" s="4" t="s">
        <v>30</v>
      </c>
      <c r="B7" s="40">
        <v>2.5963087342363398</v>
      </c>
      <c r="C7" s="41">
        <v>2.52071818694241</v>
      </c>
      <c r="D7" s="75">
        <v>2.9987702586309291</v>
      </c>
      <c r="E7" s="75">
        <v>1.3422306139822631</v>
      </c>
      <c r="F7" s="42">
        <v>2.59856157558773</v>
      </c>
    </row>
    <row r="8" spans="1:6" ht="25.15" customHeight="1" x14ac:dyDescent="0.25">
      <c r="A8" s="4" t="s">
        <v>31</v>
      </c>
      <c r="B8" s="40">
        <v>2.1783268482490299</v>
      </c>
      <c r="C8" s="41">
        <v>2.7020014177693801</v>
      </c>
      <c r="D8" s="75">
        <v>-19.380987962347788</v>
      </c>
      <c r="E8" s="75">
        <v>-11.259226109674476</v>
      </c>
      <c r="F8" s="42">
        <v>2.1783268482490299</v>
      </c>
    </row>
    <row r="9" spans="1:6" ht="25.15" customHeight="1" x14ac:dyDescent="0.25">
      <c r="A9" s="4" t="s">
        <v>32</v>
      </c>
      <c r="B9" s="40" t="s">
        <v>70</v>
      </c>
      <c r="C9" s="41" t="s">
        <v>70</v>
      </c>
      <c r="D9" s="75" t="s">
        <v>85</v>
      </c>
      <c r="E9" s="75"/>
      <c r="F9" s="42" t="s">
        <v>70</v>
      </c>
    </row>
    <row r="10" spans="1:6" ht="25.15" customHeight="1" x14ac:dyDescent="0.25">
      <c r="A10" s="4" t="s">
        <v>33</v>
      </c>
      <c r="B10" s="40" t="s">
        <v>71</v>
      </c>
      <c r="C10" s="41" t="s">
        <v>71</v>
      </c>
      <c r="D10" s="75" t="s">
        <v>85</v>
      </c>
      <c r="E10" s="75"/>
      <c r="F10" s="42" t="s">
        <v>70</v>
      </c>
    </row>
    <row r="11" spans="1:6" ht="25.15" customHeight="1" x14ac:dyDescent="0.25">
      <c r="A11" s="4" t="s">
        <v>34</v>
      </c>
      <c r="B11" s="40">
        <v>2.6366289882956502</v>
      </c>
      <c r="C11" s="41">
        <v>2.73443495145631</v>
      </c>
      <c r="D11" s="75">
        <v>-3.5768253733214661</v>
      </c>
      <c r="E11" s="75">
        <v>0.56134268296864953</v>
      </c>
      <c r="F11" s="42">
        <v>2.6366289882956502</v>
      </c>
    </row>
    <row r="12" spans="1:6" ht="25.15" customHeight="1" x14ac:dyDescent="0.25">
      <c r="A12" s="1" t="s">
        <v>48</v>
      </c>
      <c r="B12" s="40">
        <v>2.5360133811230599</v>
      </c>
      <c r="C12" s="41">
        <v>2.7564330955397001</v>
      </c>
      <c r="D12" s="75">
        <v>-7.9965559393881396</v>
      </c>
      <c r="E12" s="75">
        <v>-4.3716987429478991</v>
      </c>
      <c r="F12" s="42">
        <v>2.5360133811230599</v>
      </c>
    </row>
    <row r="13" spans="1:6" ht="25.15" customHeight="1" x14ac:dyDescent="0.25">
      <c r="A13" s="4" t="s">
        <v>35</v>
      </c>
      <c r="B13" s="40">
        <v>2.5867167755991298</v>
      </c>
      <c r="C13" s="41">
        <v>2.7861621548334599</v>
      </c>
      <c r="D13" s="75">
        <v>-7.1584268305536467</v>
      </c>
      <c r="E13" s="75">
        <v>-4.0229388657162835</v>
      </c>
      <c r="F13" s="42">
        <v>2.58673078120137</v>
      </c>
    </row>
    <row r="14" spans="1:6" ht="25.15" customHeight="1" x14ac:dyDescent="0.25">
      <c r="A14" s="4" t="s">
        <v>36</v>
      </c>
      <c r="B14" s="40">
        <v>2.3087677725118501</v>
      </c>
      <c r="C14" s="41">
        <v>2.1225006859965201</v>
      </c>
      <c r="D14" s="75">
        <v>8.7758316284301703</v>
      </c>
      <c r="E14" s="75">
        <v>40.888505378265286</v>
      </c>
      <c r="F14" s="42">
        <v>2.3088983675618699</v>
      </c>
    </row>
    <row r="15" spans="1:6" ht="25.15" customHeight="1" x14ac:dyDescent="0.25">
      <c r="A15" s="4" t="s">
        <v>37</v>
      </c>
      <c r="B15" s="40">
        <v>5.0651881307251996</v>
      </c>
      <c r="C15" s="41">
        <v>5.4438333595242598</v>
      </c>
      <c r="D15" s="75">
        <v>-6.9554889687540022</v>
      </c>
      <c r="E15" s="75">
        <v>1.2507917940845648</v>
      </c>
      <c r="F15" s="42">
        <v>5.0651881307251996</v>
      </c>
    </row>
    <row r="16" spans="1:6" ht="25.15" customHeight="1" x14ac:dyDescent="0.25">
      <c r="A16" s="4" t="s">
        <v>38</v>
      </c>
      <c r="B16" s="40" t="s">
        <v>70</v>
      </c>
      <c r="C16" s="41" t="s">
        <v>70</v>
      </c>
      <c r="D16" s="75" t="s">
        <v>85</v>
      </c>
      <c r="E16" s="75"/>
      <c r="F16" s="42" t="s">
        <v>70</v>
      </c>
    </row>
    <row r="17" spans="1:6" ht="25.15" customHeight="1" x14ac:dyDescent="0.25">
      <c r="A17" s="4" t="s">
        <v>39</v>
      </c>
      <c r="B17" s="40">
        <v>2.0582014176018899</v>
      </c>
      <c r="C17" s="41">
        <v>2.0176009058212299</v>
      </c>
      <c r="D17" s="75">
        <v>2.0123162942442425</v>
      </c>
      <c r="E17" s="75">
        <v>1.6330591242179151</v>
      </c>
      <c r="F17" s="42">
        <v>2.0582014176018899</v>
      </c>
    </row>
    <row r="18" spans="1:6" ht="25.15" customHeight="1" x14ac:dyDescent="0.25">
      <c r="A18" s="4" t="s">
        <v>40</v>
      </c>
      <c r="B18" s="40">
        <v>2.1646172927002101</v>
      </c>
      <c r="C18" s="41">
        <v>2.1937687366167</v>
      </c>
      <c r="D18" s="75">
        <v>-1.328829398920518</v>
      </c>
      <c r="E18" s="75">
        <v>4.2892764781609642</v>
      </c>
      <c r="F18" s="42">
        <v>2.1646172927002101</v>
      </c>
    </row>
    <row r="19" spans="1:6" ht="25.15" customHeight="1" x14ac:dyDescent="0.25">
      <c r="A19" s="4" t="s">
        <v>41</v>
      </c>
      <c r="B19" s="40">
        <v>2.7340244708994699</v>
      </c>
      <c r="C19" s="41">
        <v>2.8158550347222202</v>
      </c>
      <c r="D19" s="75">
        <v>-2.9060645102002844</v>
      </c>
      <c r="E19" s="75">
        <v>8.8996306470306159</v>
      </c>
      <c r="F19" s="42">
        <v>2.7340244708994699</v>
      </c>
    </row>
    <row r="20" spans="1:6" ht="25.15" customHeight="1" x14ac:dyDescent="0.25">
      <c r="A20" s="4" t="s">
        <v>42</v>
      </c>
      <c r="B20" s="40" t="s">
        <v>71</v>
      </c>
      <c r="C20" s="41" t="s">
        <v>71</v>
      </c>
      <c r="D20" s="75" t="s">
        <v>85</v>
      </c>
      <c r="E20" s="75" t="s">
        <v>85</v>
      </c>
      <c r="F20" s="42" t="s">
        <v>71</v>
      </c>
    </row>
    <row r="21" spans="1:6" ht="25.15" customHeight="1" x14ac:dyDescent="0.25">
      <c r="A21" s="4" t="s">
        <v>43</v>
      </c>
      <c r="B21" s="40">
        <v>2.8202771900127002</v>
      </c>
      <c r="C21" s="41">
        <v>2.76720451010886</v>
      </c>
      <c r="D21" s="75">
        <v>1.9179167896684397</v>
      </c>
      <c r="E21" s="75">
        <v>4.4738968815774864</v>
      </c>
      <c r="F21" s="42">
        <v>2.8202771900127002</v>
      </c>
    </row>
    <row r="22" spans="1:6" ht="25.15" customHeight="1" x14ac:dyDescent="0.25">
      <c r="A22" s="4" t="s">
        <v>44</v>
      </c>
      <c r="B22" s="40">
        <v>2.5476923076923099</v>
      </c>
      <c r="C22" s="41">
        <v>2.64280962491154</v>
      </c>
      <c r="D22" s="75">
        <v>-3.5990983354472186</v>
      </c>
      <c r="E22" s="75">
        <v>0.42672418673105661</v>
      </c>
      <c r="F22" s="42">
        <v>2.5596186166774402</v>
      </c>
    </row>
    <row r="23" spans="1:6" ht="25.15" customHeight="1" x14ac:dyDescent="0.25">
      <c r="A23" s="4" t="s">
        <v>45</v>
      </c>
      <c r="B23" s="40">
        <v>2.6808019441069302</v>
      </c>
      <c r="C23" s="41">
        <v>2.66372366790582</v>
      </c>
      <c r="D23" s="75">
        <v>0.6411429386193358</v>
      </c>
      <c r="E23" s="75">
        <v>-4.9482717505771898</v>
      </c>
      <c r="F23" s="42">
        <v>2.6941980558930698</v>
      </c>
    </row>
    <row r="24" spans="1:6" ht="25.15" customHeight="1" x14ac:dyDescent="0.25">
      <c r="A24" s="1" t="s">
        <v>46</v>
      </c>
      <c r="B24" s="40">
        <v>1.98126245847176</v>
      </c>
      <c r="C24" s="41">
        <v>2.0766111111111099</v>
      </c>
      <c r="D24" s="75">
        <v>-4.5915507303788194</v>
      </c>
      <c r="E24" s="75">
        <v>-7.3484855986828137</v>
      </c>
      <c r="F24" s="42">
        <v>2.0333554817275701</v>
      </c>
    </row>
    <row r="25" spans="1:6" ht="25.15" customHeight="1" x14ac:dyDescent="0.25">
      <c r="A25" s="1" t="s">
        <v>47</v>
      </c>
      <c r="B25" s="40">
        <v>4.6003405877927896</v>
      </c>
      <c r="C25" s="41">
        <v>5.6567201128783999</v>
      </c>
      <c r="D25" s="75">
        <v>-18.674770962781039</v>
      </c>
      <c r="E25" s="75">
        <v>-15.598021899895913</v>
      </c>
      <c r="F25" s="42">
        <v>4.6104082903167196</v>
      </c>
    </row>
    <row r="26" spans="1:6" ht="25.15" customHeight="1" x14ac:dyDescent="0.25">
      <c r="A26" s="4" t="s">
        <v>49</v>
      </c>
      <c r="B26" s="40" t="s">
        <v>70</v>
      </c>
      <c r="C26" s="41" t="s">
        <v>70</v>
      </c>
      <c r="D26" s="75" t="s">
        <v>85</v>
      </c>
      <c r="E26" s="75"/>
      <c r="F26" s="42" t="s">
        <v>70</v>
      </c>
    </row>
    <row r="27" spans="1:6" ht="25.15" customHeight="1" x14ac:dyDescent="0.25">
      <c r="A27" s="4" t="s">
        <v>50</v>
      </c>
      <c r="B27" s="40">
        <v>1.4695959339263001</v>
      </c>
      <c r="C27" s="41" t="s">
        <v>70</v>
      </c>
      <c r="D27" s="75" t="s">
        <v>85</v>
      </c>
      <c r="E27" s="75"/>
      <c r="F27" s="42">
        <v>1.5120762388818301</v>
      </c>
    </row>
    <row r="28" spans="1:6" ht="25.15" customHeight="1" x14ac:dyDescent="0.25">
      <c r="A28" s="4" t="s">
        <v>51</v>
      </c>
      <c r="B28" s="40" t="s">
        <v>70</v>
      </c>
      <c r="C28" s="41" t="s">
        <v>70</v>
      </c>
      <c r="D28" s="75" t="s">
        <v>85</v>
      </c>
      <c r="E28" s="75"/>
      <c r="F28" s="42" t="s">
        <v>70</v>
      </c>
    </row>
    <row r="29" spans="1:6" ht="25.15" customHeight="1" x14ac:dyDescent="0.25">
      <c r="A29" s="4" t="s">
        <v>52</v>
      </c>
      <c r="B29" s="40" t="s">
        <v>70</v>
      </c>
      <c r="C29" s="41" t="s">
        <v>70</v>
      </c>
      <c r="D29" s="75" t="s">
        <v>85</v>
      </c>
      <c r="E29" s="75"/>
      <c r="F29" s="42" t="s">
        <v>70</v>
      </c>
    </row>
    <row r="30" spans="1:6" ht="25.15" customHeight="1" x14ac:dyDescent="0.25">
      <c r="A30" s="4" t="s">
        <v>53</v>
      </c>
      <c r="B30" s="40" t="s">
        <v>71</v>
      </c>
      <c r="C30" s="41" t="s">
        <v>71</v>
      </c>
      <c r="D30" s="75" t="s">
        <v>85</v>
      </c>
      <c r="E30" s="75"/>
      <c r="F30" s="42" t="s">
        <v>70</v>
      </c>
    </row>
    <row r="31" spans="1:6" ht="25.15" customHeight="1" x14ac:dyDescent="0.25">
      <c r="A31" s="4" t="s">
        <v>54</v>
      </c>
      <c r="B31" s="40" t="s">
        <v>70</v>
      </c>
      <c r="C31" s="41" t="s">
        <v>70</v>
      </c>
      <c r="D31" s="75" t="s">
        <v>85</v>
      </c>
      <c r="E31" s="75"/>
      <c r="F31" s="42" t="s">
        <v>70</v>
      </c>
    </row>
    <row r="32" spans="1:6" ht="25.15" customHeight="1" x14ac:dyDescent="0.25">
      <c r="A32" s="4" t="s">
        <v>55</v>
      </c>
      <c r="B32" s="40">
        <v>4.4507880958941897</v>
      </c>
      <c r="C32" s="41">
        <v>4.9674329501915704</v>
      </c>
      <c r="D32" s="75">
        <v>-10.400640722839674</v>
      </c>
      <c r="E32" s="75">
        <v>-1.8367316833855971</v>
      </c>
      <c r="F32" s="42">
        <v>4.4507880958941897</v>
      </c>
    </row>
    <row r="33" spans="1:6" ht="25.15" customHeight="1" x14ac:dyDescent="0.25">
      <c r="A33" s="4" t="s">
        <v>56</v>
      </c>
      <c r="B33" s="40" t="s">
        <v>70</v>
      </c>
      <c r="C33" s="41" t="s">
        <v>70</v>
      </c>
      <c r="D33" s="75" t="s">
        <v>85</v>
      </c>
      <c r="E33" s="75"/>
      <c r="F33" s="42" t="s">
        <v>70</v>
      </c>
    </row>
    <row r="34" spans="1:6" ht="25.15" customHeight="1" x14ac:dyDescent="0.25">
      <c r="A34" s="4" t="s">
        <v>57</v>
      </c>
      <c r="B34" s="40">
        <v>2.1642142025611202</v>
      </c>
      <c r="C34" s="41">
        <v>2.1156669960474299</v>
      </c>
      <c r="D34" s="75">
        <v>2.2946525424080448</v>
      </c>
      <c r="E34" s="75">
        <v>3.5492386554270228</v>
      </c>
      <c r="F34" s="42">
        <v>2.1642142025611202</v>
      </c>
    </row>
    <row r="35" spans="1:6" ht="25.15" customHeight="1" thickBot="1" x14ac:dyDescent="0.3">
      <c r="A35" s="2" t="s">
        <v>58</v>
      </c>
      <c r="B35" s="43" t="s">
        <v>70</v>
      </c>
      <c r="C35" s="44" t="s">
        <v>70</v>
      </c>
      <c r="D35" s="76" t="s">
        <v>85</v>
      </c>
      <c r="E35" s="76"/>
      <c r="F35" s="63" t="s">
        <v>70</v>
      </c>
    </row>
    <row r="36" spans="1:6" ht="35.450000000000003" customHeight="1" x14ac:dyDescent="0.25">
      <c r="A36" s="117" t="s">
        <v>83</v>
      </c>
      <c r="B36" s="118"/>
      <c r="C36" s="118"/>
      <c r="D36" s="118"/>
      <c r="E36" s="118"/>
      <c r="F36" s="118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2026-04-22T11:49:28Z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