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\\lnspa001\ATIS-5$\PREHLADY A SPRAVY\SPRAVY A PREHLADY 2026\Prehľady\"/>
    </mc:Choice>
  </mc:AlternateContent>
  <xr:revisionPtr revIDLastSave="0" documentId="13_ncr:1_{FB31F39E-CF06-44D8-BFBB-F2763FC3465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točná hydina a vajcia" sheetId="1" r:id="rId1"/>
    <sheet name="Hydinové výrobky a mäs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6" i="1" l="1"/>
  <c r="G78" i="1" l="1"/>
  <c r="G46" i="1"/>
  <c r="F14" i="1"/>
  <c r="F106" i="1" s="1"/>
  <c r="A12" i="1"/>
  <c r="A104" i="1" s="1"/>
  <c r="A44" i="1" l="1"/>
  <c r="A76" i="1"/>
  <c r="F46" i="1"/>
  <c r="F78" i="1"/>
</calcChain>
</file>

<file path=xl/sharedStrings.xml><?xml version="1.0" encoding="utf-8"?>
<sst xmlns="http://schemas.openxmlformats.org/spreadsheetml/2006/main" count="430" uniqueCount="88">
  <si>
    <t>Názov produktu</t>
  </si>
  <si>
    <t>Cena</t>
  </si>
  <si>
    <t>Priemerná cena SR</t>
  </si>
  <si>
    <t>Vývoj v %</t>
  </si>
  <si>
    <t>Očakáv.</t>
  </si>
  <si>
    <t>Min.</t>
  </si>
  <si>
    <t>Max.</t>
  </si>
  <si>
    <t>Týždenný</t>
  </si>
  <si>
    <t>Medziročný</t>
  </si>
  <si>
    <t>€/kg</t>
  </si>
  <si>
    <t>Jatočné kurčatá</t>
  </si>
  <si>
    <t>Ceny sa uvádzajú v €/kg živej hmotnosti bez DPH</t>
  </si>
  <si>
    <t xml:space="preserve">Cena </t>
  </si>
  <si>
    <t>Zso</t>
  </si>
  <si>
    <t>Sso</t>
  </si>
  <si>
    <t>Vso</t>
  </si>
  <si>
    <t>Vývoj cien v %</t>
  </si>
  <si>
    <t>(73 g a viac)</t>
  </si>
  <si>
    <t>Priem.</t>
  </si>
  <si>
    <t>(od 63 g do 72 g)</t>
  </si>
  <si>
    <t>(od 53 g do 62 g)</t>
  </si>
  <si>
    <t>(pod 53 g)</t>
  </si>
  <si>
    <t>Vajcia</t>
  </si>
  <si>
    <t>netriedené</t>
  </si>
  <si>
    <t>na spracovanie</t>
  </si>
  <si>
    <t>(€/kg)</t>
  </si>
  <si>
    <t>Ceny sa uvádzajú v €/100 ks bez DPH</t>
  </si>
  <si>
    <t>Balené po 6 ks</t>
  </si>
  <si>
    <t>Balené po 10 ks</t>
  </si>
  <si>
    <t>Balené po 30 ks</t>
  </si>
  <si>
    <t>Kurča pitvané bez drobov chladené tr. A</t>
  </si>
  <si>
    <t xml:space="preserve">Kurča pitvané bez drobov mrazené tr. A. </t>
  </si>
  <si>
    <t>Sliepka pitvaná bez drobov mrazená tr. A.</t>
  </si>
  <si>
    <t>Kuracie prsia s kosťou chladené</t>
  </si>
  <si>
    <t>Kuracie stehná chladené</t>
  </si>
  <si>
    <t>Kuracie stehná spodné s kosťou chladené</t>
  </si>
  <si>
    <t>Kuracie krídla chladené</t>
  </si>
  <si>
    <t>Kuracie rezne chladené</t>
  </si>
  <si>
    <t>Kuracia drobková zmes chlad.</t>
  </si>
  <si>
    <t>Kuracie pečienky chladené</t>
  </si>
  <si>
    <t>Kuracie žalúdky chladené</t>
  </si>
  <si>
    <t>Kuracie srdcia chladené</t>
  </si>
  <si>
    <t>Kuracie prsia s kosťou mrazené</t>
  </si>
  <si>
    <t>Kuracie stehná mrazené</t>
  </si>
  <si>
    <t xml:space="preserve">Kuracie stehná horné s kosťou a kožou mrazené </t>
  </si>
  <si>
    <t>Kuracie stehná spodné s kožou mrazené</t>
  </si>
  <si>
    <t>Kuracie krídla mrazené</t>
  </si>
  <si>
    <t>Kuracie rezne mrazené</t>
  </si>
  <si>
    <t>Kuracie stehná horné s kosťou a kožou chladené</t>
  </si>
  <si>
    <t>Kuracia drobková zmes mrazená</t>
  </si>
  <si>
    <t>Kuracie pečienky mrazené</t>
  </si>
  <si>
    <t>Kuracie žalúdky mrazené</t>
  </si>
  <si>
    <t>Kuracie srdcia mrazené</t>
  </si>
  <si>
    <t>Morčie prsia bez kosti a kože mraz.</t>
  </si>
  <si>
    <t>Hydinová tlačenka</t>
  </si>
  <si>
    <t>Kuracia šunka</t>
  </si>
  <si>
    <t>Morčacia šunka</t>
  </si>
  <si>
    <t>Hydinové párky</t>
  </si>
  <si>
    <t>Bratislavská hydinová saláma</t>
  </si>
  <si>
    <t>Ceny sa uvádzajú v €/kg bez DPH</t>
  </si>
  <si>
    <t>podstielkový</t>
  </si>
  <si>
    <t>chov</t>
  </si>
  <si>
    <t>podstielkový chov</t>
  </si>
  <si>
    <t>( 73 g a viac)</t>
  </si>
  <si>
    <t>Nákupné ceny jatočnej hydiny</t>
  </si>
  <si>
    <t>Odbytové ceny voľne ložených konzumných vajec – klietkový chov</t>
  </si>
  <si>
    <t>Odbytové ceny balených konzumných vajec – klietkový chov</t>
  </si>
  <si>
    <t>Odbytové ceny voľne ložených konzumných vajec – podstielkový chov</t>
  </si>
  <si>
    <t>Odbytové ceny balených konzumných vajec – podstielkový chov</t>
  </si>
  <si>
    <t>Odbytové ceny hydinového mäsa a výrobkov od spracovateľov</t>
  </si>
  <si>
    <t>*1</t>
  </si>
  <si>
    <t>-</t>
  </si>
  <si>
    <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</si>
  <si>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L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</si>
  <si>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</si>
  <si>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t xml:space="preserve">Vajcia </t>
    </r>
    <r>
      <rPr>
        <b/>
        <sz val="9"/>
        <rFont val="Calibri"/>
        <family val="2"/>
        <charset val="238"/>
        <scheme val="minor"/>
      </rPr>
      <t>S</t>
    </r>
  </si>
  <si>
    <r>
      <t>Vajcia</t>
    </r>
    <r>
      <rPr>
        <b/>
        <sz val="9"/>
        <rFont val="Calibri"/>
        <family val="2"/>
        <charset val="238"/>
        <scheme val="minor"/>
      </rPr>
      <t xml:space="preserve"> L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</si>
  <si>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M</t>
    </r>
  </si>
  <si>
    <r>
      <rPr>
        <sz val="9"/>
        <rFont val="Calibri"/>
        <family val="2"/>
        <charset val="238"/>
        <scheme val="minor"/>
      </rPr>
      <t xml:space="preserve">Vajcia </t>
    </r>
    <r>
      <rPr>
        <b/>
        <sz val="9"/>
        <rFont val="Calibri"/>
        <family val="2"/>
        <charset val="238"/>
        <scheme val="minor"/>
      </rPr>
      <t>XL</t>
    </r>
  </si>
  <si>
    <t>x</t>
  </si>
  <si>
    <t>Prameň údajov: PPA – Odbor obchodných mechanizmov a ATIS.</t>
  </si>
  <si>
    <t>Prameň údajov:  PPA – Odbor obchodných mechanizmov a ATIS.;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</si>
  <si>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 oblasti trhu: Zso - západoslovenská oblasť (Bratislavský, Trnavský, Trenčiansky, Nitriansky kraj), Sso - stredoslovenská oblasť (Žilinský, Banskobystrický kraj), Vso - východoslovenská oblasť (Prešovský, Košický kraj), *1 údaj nezverejňujeme (menej ako traja respondenti). Vývoj priemernej očakávanej ceny je rozdiel priemernej očakávanej ceny a ceny zistenej v aktuálnom týždni. Vývoj ostatných cien je rozdiel medzi hodnotou v aktuálnom týždni a hodnotou zistenou pred týždňom, resp. rokom</t>
  </si>
  <si>
    <t>Prameň údajov:  PPA – Odbor obchodných mechanizmov a ATIS.; *1 údaj nezverejňujeme (menej ako traja respondenti). Vývoj cien je rozdiel medzi hodnotou v aktuálnom týždni a hodnotou zistenou pred týždňom, resp. rokom. * - cenu neuvádzame.</t>
  </si>
  <si>
    <t>14. týždeň</t>
  </si>
  <si>
    <t>Ceny za 15. týždeň 2026 zisťované v dňoch 13. 4.  –  15. 4. 2026</t>
  </si>
  <si>
    <t>15. týždeň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</si>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</sst>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rgb="FF0D0D0D"/>
      <name val="Calibri"/>
      <family val="2"/>
      <charset val="238"/>
      <scheme val="minor"/>
    </font>
    <font>
      <sz val="10"/>
      <color indexed="8"/>
      <name val="Arial"/>
      <family val="2"/>
    </font>
    <font>
      <sz val="9"/>
      <name val="Calibri"/>
      <family val="2"/>
      <charset val="238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</font>
    <font>
      <i/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auto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">
    <xf numFmtId="0" fontId="0" fillId="0" borderId="0"/>
    <xf numFmtId="4" fontId="5" fillId="2" borderId="32" applyNumberFormat="0" applyProtection="0">
      <alignment horizontal="right" vertical="center"/>
    </xf>
    <xf numFmtId="4" fontId="5" fillId="3" borderId="32" applyNumberFormat="0" applyProtection="0">
      <alignment horizontal="right" vertical="center"/>
    </xf>
    <xf numFmtId="4" fontId="5" fillId="4" borderId="32" applyNumberFormat="0" applyProtection="0">
      <alignment horizontal="right" vertical="center"/>
    </xf>
    <xf numFmtId="4" fontId="5" fillId="5" borderId="32" applyNumberFormat="0" applyProtection="0">
      <alignment horizontal="right" vertical="center"/>
    </xf>
  </cellStyleXfs>
  <cellXfs count="125">
    <xf numFmtId="0" fontId="0" fillId="0" borderId="0" xfId="0"/>
    <xf numFmtId="0" fontId="2" fillId="0" borderId="8" xfId="0" applyFont="1" applyBorder="1" applyAlignment="1">
      <alignment horizontal="justify" vertical="center" wrapText="1"/>
    </xf>
    <xf numFmtId="0" fontId="2" fillId="0" borderId="1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vertical="center"/>
    </xf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2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2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6" fillId="0" borderId="21" xfId="0" applyFont="1" applyBorder="1" applyAlignment="1">
      <alignment vertical="center"/>
    </xf>
    <xf numFmtId="0" fontId="7" fillId="0" borderId="21" xfId="0" applyFont="1" applyBorder="1"/>
    <xf numFmtId="0" fontId="7" fillId="0" borderId="30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6" fillId="0" borderId="18" xfId="0" applyFont="1" applyBorder="1" applyAlignment="1">
      <alignment vertical="center"/>
    </xf>
    <xf numFmtId="0" fontId="7" fillId="0" borderId="20" xfId="0" applyFont="1" applyBorder="1"/>
    <xf numFmtId="0" fontId="15" fillId="0" borderId="18" xfId="0" applyFont="1" applyBorder="1" applyAlignment="1">
      <alignment vertical="center" wrapText="1"/>
    </xf>
    <xf numFmtId="0" fontId="7" fillId="0" borderId="31" xfId="0" applyFont="1" applyBorder="1"/>
    <xf numFmtId="0" fontId="16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6" fillId="0" borderId="31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 indent="1"/>
    </xf>
    <xf numFmtId="165" fontId="18" fillId="0" borderId="4" xfId="0" applyNumberFormat="1" applyFont="1" applyBorder="1" applyAlignment="1">
      <alignment horizontal="right" vertical="center" wrapText="1" indent="1"/>
    </xf>
    <xf numFmtId="4" fontId="6" fillId="0" borderId="12" xfId="0" applyNumberFormat="1" applyFont="1" applyBorder="1" applyAlignment="1">
      <alignment horizontal="right" vertical="center" wrapText="1" indent="1"/>
    </xf>
    <xf numFmtId="2" fontId="9" fillId="0" borderId="1" xfId="0" applyNumberFormat="1" applyFont="1" applyBorder="1" applyAlignment="1">
      <alignment horizontal="right" vertical="center" wrapText="1" indent="1"/>
    </xf>
    <xf numFmtId="2" fontId="7" fillId="0" borderId="1" xfId="0" applyNumberFormat="1" applyFont="1" applyBorder="1" applyAlignment="1">
      <alignment horizontal="right" vertical="center" wrapText="1" indent="1"/>
    </xf>
    <xf numFmtId="2" fontId="7" fillId="0" borderId="9" xfId="0" applyNumberFormat="1" applyFont="1" applyBorder="1" applyAlignment="1">
      <alignment horizontal="right" vertical="center" wrapText="1" indent="1"/>
    </xf>
    <xf numFmtId="2" fontId="9" fillId="0" borderId="4" xfId="0" applyNumberFormat="1" applyFont="1" applyBorder="1" applyAlignment="1">
      <alignment horizontal="right" vertical="center" wrapText="1" indent="1"/>
    </xf>
    <xf numFmtId="2" fontId="7" fillId="0" borderId="4" xfId="0" applyNumberFormat="1" applyFont="1" applyBorder="1" applyAlignment="1">
      <alignment horizontal="right" vertical="center" wrapText="1" indent="1"/>
    </xf>
    <xf numFmtId="4" fontId="7" fillId="0" borderId="2" xfId="0" applyNumberFormat="1" applyFont="1" applyBorder="1" applyAlignment="1">
      <alignment horizontal="right" vertical="center" wrapText="1" indent="1"/>
    </xf>
    <xf numFmtId="165" fontId="8" fillId="0" borderId="2" xfId="0" applyNumberFormat="1" applyFont="1" applyBorder="1" applyAlignment="1">
      <alignment horizontal="right" vertical="center" wrapText="1" indent="1"/>
    </xf>
    <xf numFmtId="165" fontId="8" fillId="0" borderId="14" xfId="0" applyNumberFormat="1" applyFont="1" applyBorder="1" applyAlignment="1">
      <alignment horizontal="right" vertical="center" wrapText="1" indent="1"/>
    </xf>
    <xf numFmtId="4" fontId="7" fillId="0" borderId="19" xfId="0" applyNumberFormat="1" applyFont="1" applyBorder="1" applyAlignment="1">
      <alignment horizontal="right" vertical="center" wrapText="1" indent="1"/>
    </xf>
    <xf numFmtId="165" fontId="8" fillId="0" borderId="19" xfId="0" applyNumberFormat="1" applyFont="1" applyBorder="1" applyAlignment="1">
      <alignment horizontal="right" vertical="center" wrapText="1" indent="1"/>
    </xf>
    <xf numFmtId="4" fontId="9" fillId="0" borderId="19" xfId="0" applyNumberFormat="1" applyFont="1" applyBorder="1" applyAlignment="1">
      <alignment horizontal="right" vertical="center" wrapText="1" indent="1"/>
    </xf>
    <xf numFmtId="165" fontId="10" fillId="0" borderId="19" xfId="0" applyNumberFormat="1" applyFont="1" applyBorder="1" applyAlignment="1">
      <alignment horizontal="right" vertical="center" wrapText="1" indent="1"/>
    </xf>
    <xf numFmtId="165" fontId="10" fillId="0" borderId="14" xfId="0" applyNumberFormat="1" applyFont="1" applyBorder="1" applyAlignment="1">
      <alignment horizontal="right" vertical="center" wrapText="1" indent="1"/>
    </xf>
    <xf numFmtId="165" fontId="8" fillId="0" borderId="24" xfId="0" applyNumberFormat="1" applyFont="1" applyBorder="1" applyAlignment="1">
      <alignment horizontal="right" vertical="center" wrapText="1" indent="1"/>
    </xf>
    <xf numFmtId="4" fontId="7" fillId="0" borderId="5" xfId="0" applyNumberFormat="1" applyFont="1" applyBorder="1" applyAlignment="1">
      <alignment horizontal="right" vertical="center" wrapText="1" indent="1"/>
    </xf>
    <xf numFmtId="165" fontId="8" fillId="0" borderId="5" xfId="0" applyNumberFormat="1" applyFont="1" applyBorder="1" applyAlignment="1">
      <alignment horizontal="right" vertical="center" wrapText="1" indent="1"/>
    </xf>
    <xf numFmtId="165" fontId="8" fillId="0" borderId="26" xfId="0" applyNumberFormat="1" applyFont="1" applyBorder="1" applyAlignment="1">
      <alignment horizontal="right" vertical="center" wrapText="1" indent="1"/>
    </xf>
    <xf numFmtId="4" fontId="7" fillId="0" borderId="23" xfId="0" applyNumberFormat="1" applyFont="1" applyBorder="1" applyAlignment="1">
      <alignment horizontal="right" vertical="center" wrapText="1" indent="1"/>
    </xf>
    <xf numFmtId="165" fontId="8" fillId="0" borderId="23" xfId="0" applyNumberFormat="1" applyFont="1" applyBorder="1" applyAlignment="1">
      <alignment horizontal="right" vertical="center" wrapText="1" indent="1"/>
    </xf>
    <xf numFmtId="165" fontId="8" fillId="0" borderId="15" xfId="0" applyNumberFormat="1" applyFont="1" applyBorder="1" applyAlignment="1">
      <alignment horizontal="right" vertical="center" wrapText="1" indent="1"/>
    </xf>
    <xf numFmtId="4" fontId="8" fillId="0" borderId="19" xfId="0" applyNumberFormat="1" applyFont="1" applyBorder="1" applyAlignment="1">
      <alignment horizontal="right" vertical="center" wrapText="1" indent="1"/>
    </xf>
    <xf numFmtId="4" fontId="10" fillId="0" borderId="19" xfId="0" applyNumberFormat="1" applyFont="1" applyBorder="1" applyAlignment="1">
      <alignment horizontal="right" vertical="center" wrapText="1" indent="1"/>
    </xf>
    <xf numFmtId="4" fontId="9" fillId="0" borderId="23" xfId="0" applyNumberFormat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4" fontId="8" fillId="0" borderId="2" xfId="0" applyNumberFormat="1" applyFont="1" applyBorder="1" applyAlignment="1">
      <alignment horizontal="right" vertical="center" wrapText="1" indent="1"/>
    </xf>
    <xf numFmtId="4" fontId="7" fillId="6" borderId="33" xfId="0" applyNumberFormat="1" applyFont="1" applyFill="1" applyBorder="1" applyAlignment="1">
      <alignment horizontal="right" vertical="center" wrapText="1" indent="1"/>
    </xf>
    <xf numFmtId="4" fontId="7" fillId="6" borderId="34" xfId="0" applyNumberFormat="1" applyFont="1" applyFill="1" applyBorder="1" applyAlignment="1">
      <alignment horizontal="right" vertical="center" wrapText="1" indent="1"/>
    </xf>
    <xf numFmtId="4" fontId="9" fillId="6" borderId="34" xfId="0" applyNumberFormat="1" applyFont="1" applyFill="1" applyBorder="1" applyAlignment="1">
      <alignment horizontal="right" vertical="center" wrapText="1" indent="1"/>
    </xf>
    <xf numFmtId="4" fontId="7" fillId="6" borderId="35" xfId="0" applyNumberFormat="1" applyFont="1" applyFill="1" applyBorder="1" applyAlignment="1">
      <alignment horizontal="right" vertical="center" wrapText="1" indent="1"/>
    </xf>
    <xf numFmtId="0" fontId="8" fillId="6" borderId="36" xfId="0" applyFont="1" applyFill="1" applyBorder="1" applyAlignment="1">
      <alignment vertical="center"/>
    </xf>
    <xf numFmtId="0" fontId="12" fillId="6" borderId="36" xfId="0" applyFont="1" applyFill="1" applyBorder="1"/>
    <xf numFmtId="0" fontId="12" fillId="0" borderId="36" xfId="0" applyFont="1" applyBorder="1"/>
    <xf numFmtId="4" fontId="17" fillId="0" borderId="4" xfId="0" applyNumberFormat="1" applyFont="1" applyBorder="1" applyAlignment="1">
      <alignment horizontal="right" vertical="center" wrapText="1" indent="1"/>
    </xf>
    <xf numFmtId="0" fontId="0" fillId="0" borderId="0" xfId="0" applyFill="1"/>
    <xf numFmtId="0" fontId="1" fillId="0" borderId="0" xfId="0" applyFont="1" applyFill="1"/>
    <xf numFmtId="164" fontId="8" fillId="0" borderId="1" xfId="0" applyNumberFormat="1" applyFont="1" applyFill="1" applyBorder="1" applyAlignment="1">
      <alignment horizontal="right" vertical="center" wrapText="1" indent="1"/>
    </xf>
    <xf numFmtId="164" fontId="8" fillId="0" borderId="4" xfId="0" applyNumberFormat="1" applyFont="1" applyFill="1" applyBorder="1" applyAlignment="1">
      <alignment horizontal="right" vertical="center" wrapText="1" indent="1"/>
    </xf>
    <xf numFmtId="0" fontId="13" fillId="0" borderId="0" xfId="0" applyFont="1" applyFill="1" applyAlignment="1">
      <alignment vertical="center"/>
    </xf>
    <xf numFmtId="0" fontId="12" fillId="0" borderId="0" xfId="0" applyFont="1" applyFill="1"/>
    <xf numFmtId="0" fontId="4" fillId="0" borderId="0" xfId="0" applyFont="1" applyFill="1" applyAlignment="1">
      <alignment vertical="center"/>
    </xf>
    <xf numFmtId="165" fontId="8" fillId="0" borderId="19" xfId="0" applyNumberFormat="1" applyFont="1" applyFill="1" applyBorder="1" applyAlignment="1">
      <alignment horizontal="right" vertical="center" wrapText="1" indent="1"/>
    </xf>
    <xf numFmtId="165" fontId="10" fillId="0" borderId="19" xfId="0" applyNumberFormat="1" applyFont="1" applyFill="1" applyBorder="1" applyAlignment="1">
      <alignment horizontal="right" vertical="center" wrapText="1" indent="1"/>
    </xf>
    <xf numFmtId="4" fontId="7" fillId="0" borderId="2" xfId="0" applyNumberFormat="1" applyFont="1" applyFill="1" applyBorder="1" applyAlignment="1">
      <alignment horizontal="right" vertical="center" wrapText="1" indent="1"/>
    </xf>
    <xf numFmtId="165" fontId="8" fillId="0" borderId="2" xfId="0" applyNumberFormat="1" applyFont="1" applyFill="1" applyBorder="1" applyAlignment="1">
      <alignment horizontal="right" vertical="center" wrapText="1" indent="1"/>
    </xf>
    <xf numFmtId="165" fontId="8" fillId="0" borderId="24" xfId="0" applyNumberFormat="1" applyFont="1" applyFill="1" applyBorder="1" applyAlignment="1">
      <alignment horizontal="right" vertical="center" wrapText="1" indent="1"/>
    </xf>
    <xf numFmtId="4" fontId="7" fillId="0" borderId="19" xfId="0" applyNumberFormat="1" applyFont="1" applyFill="1" applyBorder="1" applyAlignment="1">
      <alignment horizontal="right" vertical="center" wrapText="1" indent="1"/>
    </xf>
    <xf numFmtId="165" fontId="8" fillId="0" borderId="14" xfId="0" applyNumberFormat="1" applyFont="1" applyFill="1" applyBorder="1" applyAlignment="1">
      <alignment horizontal="right" vertical="center" wrapText="1" indent="1"/>
    </xf>
    <xf numFmtId="4" fontId="9" fillId="0" borderId="19" xfId="0" applyNumberFormat="1" applyFont="1" applyFill="1" applyBorder="1" applyAlignment="1">
      <alignment horizontal="right" vertical="center" wrapText="1" indent="1"/>
    </xf>
    <xf numFmtId="165" fontId="10" fillId="0" borderId="14" xfId="0" applyNumberFormat="1" applyFont="1" applyFill="1" applyBorder="1" applyAlignment="1">
      <alignment horizontal="right" vertical="center" wrapText="1" inden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/>
    <xf numFmtId="0" fontId="9" fillId="0" borderId="6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27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5">
    <cellStyle name="Normálna" xfId="0" builtinId="0"/>
    <cellStyle name="SAPBEXexcBad8" xfId="3" xr:uid="{00000000-0005-0000-0000-000001000000}"/>
    <cellStyle name="SAPBEXexcCritical5" xfId="4" xr:uid="{00000000-0005-0000-0000-000002000000}"/>
    <cellStyle name="SAPBEXexcGood3" xfId="2" xr:uid="{00000000-0005-0000-0000-000003000000}"/>
    <cellStyle name="SAPBEXstdDat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133"/>
  <sheetViews>
    <sheetView zoomScale="115" zoomScaleNormal="115" workbookViewId="0">
      <selection activeCell="N9" sqref="N9"/>
    </sheetView>
  </sheetViews>
  <sheetFormatPr defaultColWidth="9.140625" defaultRowHeight="15" x14ac:dyDescent="0.25"/>
  <cols>
    <col min="1" max="1" width="18.7109375" style="8" customWidth="1"/>
    <col min="2" max="2" width="10.42578125" style="8" customWidth="1"/>
    <col min="3" max="3" width="10.85546875" style="8" customWidth="1"/>
    <col min="4" max="4" width="11.42578125" style="8" customWidth="1"/>
    <col min="5" max="5" width="11.28515625" style="8" customWidth="1"/>
    <col min="6" max="7" width="12.7109375" style="8" customWidth="1"/>
    <col min="8" max="8" width="10.28515625" style="8" customWidth="1"/>
    <col min="9" max="9" width="10.5703125" style="8" customWidth="1"/>
    <col min="10" max="10" width="2.7109375" style="8" customWidth="1"/>
    <col min="11" max="11" width="3.42578125" style="8" customWidth="1"/>
    <col min="12" max="16384" width="9.140625" style="8"/>
  </cols>
  <sheetData>
    <row r="1" spans="1:9" ht="18.75" customHeight="1" x14ac:dyDescent="0.25">
      <c r="A1" s="7"/>
    </row>
    <row r="2" spans="1:9" ht="18.75" x14ac:dyDescent="0.25">
      <c r="A2" s="77" t="s">
        <v>64</v>
      </c>
      <c r="B2" s="78"/>
      <c r="C2" s="78"/>
    </row>
    <row r="3" spans="1:9" ht="15.75" thickBot="1" x14ac:dyDescent="0.3">
      <c r="A3" s="10" t="s">
        <v>85</v>
      </c>
      <c r="F3" s="10" t="s">
        <v>11</v>
      </c>
    </row>
    <row r="4" spans="1:9" ht="15" customHeight="1" x14ac:dyDescent="0.25">
      <c r="A4" s="105" t="s">
        <v>0</v>
      </c>
      <c r="B4" s="89" t="s">
        <v>1</v>
      </c>
      <c r="C4" s="89"/>
      <c r="D4" s="89" t="s">
        <v>2</v>
      </c>
      <c r="E4" s="89"/>
      <c r="F4" s="89" t="s">
        <v>3</v>
      </c>
      <c r="G4" s="89"/>
      <c r="H4" s="11" t="s">
        <v>4</v>
      </c>
    </row>
    <row r="5" spans="1:9" x14ac:dyDescent="0.25">
      <c r="A5" s="106"/>
      <c r="B5" s="102" t="s">
        <v>5</v>
      </c>
      <c r="C5" s="102" t="s">
        <v>6</v>
      </c>
      <c r="D5" s="12" t="s">
        <v>86</v>
      </c>
      <c r="E5" s="12" t="s">
        <v>84</v>
      </c>
      <c r="F5" s="91" t="s">
        <v>7</v>
      </c>
      <c r="G5" s="91" t="s">
        <v>8</v>
      </c>
      <c r="H5" s="107" t="s">
        <v>9</v>
      </c>
    </row>
    <row r="6" spans="1:9" x14ac:dyDescent="0.25">
      <c r="A6" s="106"/>
      <c r="B6" s="102"/>
      <c r="C6" s="102"/>
      <c r="D6" s="12">
        <v>2026</v>
      </c>
      <c r="E6" s="12">
        <v>2026</v>
      </c>
      <c r="F6" s="91"/>
      <c r="G6" s="91"/>
      <c r="H6" s="107"/>
    </row>
    <row r="7" spans="1:9" ht="15.75" thickBot="1" x14ac:dyDescent="0.3">
      <c r="A7" s="13" t="s">
        <v>10</v>
      </c>
      <c r="B7" s="37">
        <v>1.1599999999999999</v>
      </c>
      <c r="C7" s="37">
        <v>1.23</v>
      </c>
      <c r="D7" s="72">
        <v>1.1684614795110999</v>
      </c>
      <c r="E7" s="37">
        <v>1.14920772182563</v>
      </c>
      <c r="F7" s="38">
        <v>1.6753940405899499</v>
      </c>
      <c r="G7" s="38">
        <v>-3.1390486508571702</v>
      </c>
      <c r="H7" s="39">
        <v>1.14783811057635</v>
      </c>
    </row>
    <row r="8" spans="1:9" x14ac:dyDescent="0.25">
      <c r="A8" s="103" t="s">
        <v>80</v>
      </c>
      <c r="B8" s="104"/>
      <c r="C8" s="104"/>
      <c r="D8" s="104"/>
      <c r="E8" s="104"/>
      <c r="F8" s="104"/>
      <c r="G8" s="104"/>
      <c r="H8" s="104"/>
    </row>
    <row r="11" spans="1:9" s="78" customFormat="1" ht="18.75" x14ac:dyDescent="0.25">
      <c r="A11" s="77" t="s">
        <v>65</v>
      </c>
    </row>
    <row r="12" spans="1:9" ht="15.75" thickBot="1" x14ac:dyDescent="0.3">
      <c r="A12" s="10" t="str">
        <f>A3</f>
        <v>Ceny za 15. týždeň 2026 zisťované v dňoch 13. 4.  –  15. 4. 2026</v>
      </c>
      <c r="G12" s="10"/>
      <c r="I12" s="14" t="s">
        <v>26</v>
      </c>
    </row>
    <row r="13" spans="1:9" x14ac:dyDescent="0.25">
      <c r="A13" s="93" t="s">
        <v>0</v>
      </c>
      <c r="B13" s="96" t="s">
        <v>12</v>
      </c>
      <c r="C13" s="99" t="s">
        <v>13</v>
      </c>
      <c r="D13" s="99" t="s">
        <v>14</v>
      </c>
      <c r="E13" s="99" t="s">
        <v>15</v>
      </c>
      <c r="F13" s="89" t="s">
        <v>2</v>
      </c>
      <c r="G13" s="89"/>
      <c r="H13" s="89" t="s">
        <v>16</v>
      </c>
      <c r="I13" s="90"/>
    </row>
    <row r="14" spans="1:9" x14ac:dyDescent="0.25">
      <c r="A14" s="94"/>
      <c r="B14" s="97"/>
      <c r="C14" s="100"/>
      <c r="D14" s="100"/>
      <c r="E14" s="100"/>
      <c r="F14" s="12" t="str">
        <f>D5</f>
        <v>15. týždeň</v>
      </c>
      <c r="G14" s="12" t="str">
        <f>E5</f>
        <v>14. týždeň</v>
      </c>
      <c r="H14" s="91" t="s">
        <v>7</v>
      </c>
      <c r="I14" s="92" t="s">
        <v>8</v>
      </c>
    </row>
    <row r="15" spans="1:9" x14ac:dyDescent="0.25">
      <c r="A15" s="95"/>
      <c r="B15" s="98"/>
      <c r="C15" s="101"/>
      <c r="D15" s="101"/>
      <c r="E15" s="101"/>
      <c r="F15" s="12">
        <v>2026</v>
      </c>
      <c r="G15" s="12">
        <v>2026</v>
      </c>
      <c r="H15" s="91"/>
      <c r="I15" s="92"/>
    </row>
    <row r="16" spans="1:9" x14ac:dyDescent="0.25">
      <c r="A16" s="15" t="s">
        <v>72</v>
      </c>
      <c r="B16" s="16" t="s">
        <v>5</v>
      </c>
      <c r="C16" s="45" t="s">
        <v>70</v>
      </c>
      <c r="D16" s="45">
        <v>18.2</v>
      </c>
      <c r="E16" s="45" t="s">
        <v>70</v>
      </c>
      <c r="F16" s="45">
        <v>18.2</v>
      </c>
      <c r="G16" s="45">
        <v>16.78</v>
      </c>
      <c r="H16" s="46">
        <v>8.4624553039332504</v>
      </c>
      <c r="I16" s="47">
        <v>17.419354838709701</v>
      </c>
    </row>
    <row r="17" spans="1:9" x14ac:dyDescent="0.25">
      <c r="A17" s="15" t="s">
        <v>17</v>
      </c>
      <c r="B17" s="17" t="s">
        <v>6</v>
      </c>
      <c r="C17" s="48"/>
      <c r="D17" s="48">
        <v>23.9</v>
      </c>
      <c r="E17" s="48"/>
      <c r="F17" s="48">
        <v>23.9</v>
      </c>
      <c r="G17" s="48">
        <v>25</v>
      </c>
      <c r="H17" s="49">
        <v>-4.4000000000000004</v>
      </c>
      <c r="I17" s="47">
        <v>3.9130434782608701</v>
      </c>
    </row>
    <row r="18" spans="1:9" x14ac:dyDescent="0.25">
      <c r="A18" s="18"/>
      <c r="B18" s="19" t="s">
        <v>18</v>
      </c>
      <c r="C18" s="50"/>
      <c r="D18" s="50">
        <v>21.340731028033598</v>
      </c>
      <c r="E18" s="50"/>
      <c r="F18" s="50">
        <v>21.4317879785775</v>
      </c>
      <c r="G18" s="50">
        <v>22.5123532935383</v>
      </c>
      <c r="H18" s="51">
        <v>-4.7998772090650901</v>
      </c>
      <c r="I18" s="52">
        <v>4.0766943576005401</v>
      </c>
    </row>
    <row r="19" spans="1:9" x14ac:dyDescent="0.25">
      <c r="A19" s="18"/>
      <c r="B19" s="17" t="s">
        <v>4</v>
      </c>
      <c r="C19" s="48"/>
      <c r="D19" s="48">
        <v>21.6400987985607</v>
      </c>
      <c r="E19" s="48"/>
      <c r="F19" s="48">
        <v>21.6043653537401</v>
      </c>
      <c r="G19" s="48">
        <v>22.8815148116933</v>
      </c>
      <c r="H19" s="49">
        <v>0.79880789061330004</v>
      </c>
      <c r="I19" s="47" t="s">
        <v>79</v>
      </c>
    </row>
    <row r="20" spans="1:9" x14ac:dyDescent="0.25">
      <c r="A20" s="20" t="s">
        <v>73</v>
      </c>
      <c r="B20" s="16" t="s">
        <v>5</v>
      </c>
      <c r="C20" s="82">
        <v>14.4</v>
      </c>
      <c r="D20" s="82">
        <v>15.9</v>
      </c>
      <c r="E20" s="82" t="s">
        <v>70</v>
      </c>
      <c r="F20" s="82">
        <v>14.4</v>
      </c>
      <c r="G20" s="82">
        <v>14.75</v>
      </c>
      <c r="H20" s="83">
        <v>-2.3728813559322002</v>
      </c>
      <c r="I20" s="84">
        <v>24.137931034482801</v>
      </c>
    </row>
    <row r="21" spans="1:9" x14ac:dyDescent="0.25">
      <c r="A21" s="15" t="s">
        <v>19</v>
      </c>
      <c r="B21" s="17" t="s">
        <v>6</v>
      </c>
      <c r="C21" s="85">
        <v>19.21</v>
      </c>
      <c r="D21" s="85">
        <v>21.88</v>
      </c>
      <c r="E21" s="85"/>
      <c r="F21" s="85">
        <v>21.88</v>
      </c>
      <c r="G21" s="85">
        <v>21</v>
      </c>
      <c r="H21" s="80">
        <v>4.1904761904761898</v>
      </c>
      <c r="I21" s="86">
        <v>7.2549019607843102</v>
      </c>
    </row>
    <row r="22" spans="1:9" x14ac:dyDescent="0.25">
      <c r="A22" s="18"/>
      <c r="B22" s="19" t="s">
        <v>18</v>
      </c>
      <c r="C22" s="87">
        <v>14.8532763485477</v>
      </c>
      <c r="D22" s="87">
        <v>18.5947677271331</v>
      </c>
      <c r="E22" s="87"/>
      <c r="F22" s="87">
        <v>16.9449895946636</v>
      </c>
      <c r="G22" s="87">
        <v>17.578380590300601</v>
      </c>
      <c r="H22" s="81">
        <v>-3.6032386054181602</v>
      </c>
      <c r="I22" s="88">
        <v>-0.51304188750669999</v>
      </c>
    </row>
    <row r="23" spans="1:9" x14ac:dyDescent="0.25">
      <c r="A23" s="18"/>
      <c r="B23" s="17" t="s">
        <v>4</v>
      </c>
      <c r="C23" s="85">
        <v>14.879546334716499</v>
      </c>
      <c r="D23" s="85">
        <v>18.4591670246053</v>
      </c>
      <c r="E23" s="85"/>
      <c r="F23" s="85">
        <v>16.8849472153933</v>
      </c>
      <c r="G23" s="85">
        <v>17.206843733901799</v>
      </c>
      <c r="H23" s="80">
        <v>-0.35559708007580998</v>
      </c>
      <c r="I23" s="86" t="s">
        <v>79</v>
      </c>
    </row>
    <row r="24" spans="1:9" x14ac:dyDescent="0.25">
      <c r="A24" s="20" t="s">
        <v>74</v>
      </c>
      <c r="B24" s="16" t="s">
        <v>5</v>
      </c>
      <c r="C24" s="45">
        <v>13.9</v>
      </c>
      <c r="D24" s="45">
        <v>14.3</v>
      </c>
      <c r="E24" s="45" t="s">
        <v>70</v>
      </c>
      <c r="F24" s="45">
        <v>13.9</v>
      </c>
      <c r="G24" s="45">
        <v>14.4</v>
      </c>
      <c r="H24" s="46">
        <v>-3.4722222222222201</v>
      </c>
      <c r="I24" s="53">
        <v>26.363636363636399</v>
      </c>
    </row>
    <row r="25" spans="1:9" x14ac:dyDescent="0.25">
      <c r="A25" s="15" t="s">
        <v>20</v>
      </c>
      <c r="B25" s="17" t="s">
        <v>6</v>
      </c>
      <c r="C25" s="48">
        <v>17.05</v>
      </c>
      <c r="D25" s="48">
        <v>20.49</v>
      </c>
      <c r="E25" s="48"/>
      <c r="F25" s="48">
        <v>20.49</v>
      </c>
      <c r="G25" s="48">
        <v>19.100000000000001</v>
      </c>
      <c r="H25" s="49">
        <v>7.2774869109947602</v>
      </c>
      <c r="I25" s="47">
        <v>9.5721925133689805</v>
      </c>
    </row>
    <row r="26" spans="1:9" x14ac:dyDescent="0.25">
      <c r="A26" s="18"/>
      <c r="B26" s="19" t="s">
        <v>18</v>
      </c>
      <c r="C26" s="50">
        <v>14.067697228145001</v>
      </c>
      <c r="D26" s="50">
        <v>15.600127355649301</v>
      </c>
      <c r="E26" s="50"/>
      <c r="F26" s="50">
        <v>14.7859240393032</v>
      </c>
      <c r="G26" s="50">
        <v>15.004643371884001</v>
      </c>
      <c r="H26" s="51">
        <v>-1.45767764791195</v>
      </c>
      <c r="I26" s="52">
        <v>0.86406815234617995</v>
      </c>
    </row>
    <row r="27" spans="1:9" x14ac:dyDescent="0.25">
      <c r="A27" s="18"/>
      <c r="B27" s="17" t="s">
        <v>4</v>
      </c>
      <c r="C27" s="48">
        <v>14.0314570007107</v>
      </c>
      <c r="D27" s="48">
        <v>15.491873332759701</v>
      </c>
      <c r="E27" s="48"/>
      <c r="F27" s="48">
        <v>14.7243927158812</v>
      </c>
      <c r="G27" s="48">
        <v>14.9348071409791</v>
      </c>
      <c r="H27" s="49">
        <v>-0.41788700294320003</v>
      </c>
      <c r="I27" s="47" t="s">
        <v>79</v>
      </c>
    </row>
    <row r="28" spans="1:9" x14ac:dyDescent="0.25">
      <c r="A28" s="20" t="s">
        <v>75</v>
      </c>
      <c r="B28" s="16" t="s">
        <v>5</v>
      </c>
      <c r="C28" s="45">
        <v>9.6999999999999993</v>
      </c>
      <c r="D28" s="45">
        <v>7.82</v>
      </c>
      <c r="E28" s="45" t="s">
        <v>70</v>
      </c>
      <c r="F28" s="45">
        <v>7.82</v>
      </c>
      <c r="G28" s="45">
        <v>10.1</v>
      </c>
      <c r="H28" s="46">
        <v>-22.574257425742601</v>
      </c>
      <c r="I28" s="53">
        <v>-5.7831325301204801</v>
      </c>
    </row>
    <row r="29" spans="1:9" x14ac:dyDescent="0.25">
      <c r="A29" s="15" t="s">
        <v>21</v>
      </c>
      <c r="B29" s="17" t="s">
        <v>6</v>
      </c>
      <c r="C29" s="48">
        <v>12.5</v>
      </c>
      <c r="D29" s="48">
        <v>11.6</v>
      </c>
      <c r="E29" s="48"/>
      <c r="F29" s="48">
        <v>12.5</v>
      </c>
      <c r="G29" s="48">
        <v>15</v>
      </c>
      <c r="H29" s="49">
        <v>-16.6666666666667</v>
      </c>
      <c r="I29" s="47">
        <v>-16.6666666666667</v>
      </c>
    </row>
    <row r="30" spans="1:9" x14ac:dyDescent="0.25">
      <c r="A30" s="18"/>
      <c r="B30" s="19" t="s">
        <v>18</v>
      </c>
      <c r="C30" s="50">
        <v>9.8007553366174101</v>
      </c>
      <c r="D30" s="50">
        <v>8.0449595430747305</v>
      </c>
      <c r="E30" s="50"/>
      <c r="F30" s="50">
        <v>9.5326493428912809</v>
      </c>
      <c r="G30" s="50">
        <v>10.438603506613299</v>
      </c>
      <c r="H30" s="51">
        <v>-8.6788827945050908</v>
      </c>
      <c r="I30" s="52">
        <v>-13.003541681165499</v>
      </c>
    </row>
    <row r="31" spans="1:9" x14ac:dyDescent="0.25">
      <c r="A31" s="18"/>
      <c r="B31" s="17" t="s">
        <v>4</v>
      </c>
      <c r="C31" s="48">
        <v>9.8070607553366198</v>
      </c>
      <c r="D31" s="48">
        <v>8.0449595430747305</v>
      </c>
      <c r="E31" s="48"/>
      <c r="F31" s="48">
        <v>9.5378106332138604</v>
      </c>
      <c r="G31" s="48">
        <v>10.2406090433713</v>
      </c>
      <c r="H31" s="49">
        <v>5.4113994511560001E-2</v>
      </c>
      <c r="I31" s="47" t="s">
        <v>79</v>
      </c>
    </row>
    <row r="32" spans="1:9" x14ac:dyDescent="0.25">
      <c r="A32" s="20" t="s">
        <v>22</v>
      </c>
      <c r="B32" s="16" t="s">
        <v>5</v>
      </c>
      <c r="C32" s="45" t="s">
        <v>70</v>
      </c>
      <c r="D32" s="45" t="s">
        <v>70</v>
      </c>
      <c r="E32" s="45" t="s">
        <v>71</v>
      </c>
      <c r="F32" s="45">
        <v>7.49</v>
      </c>
      <c r="G32" s="45">
        <v>7.61</v>
      </c>
      <c r="H32" s="46">
        <v>-1.57687253613666</v>
      </c>
      <c r="I32" s="53">
        <v>-14.3020594965675</v>
      </c>
    </row>
    <row r="33" spans="1:9" x14ac:dyDescent="0.25">
      <c r="A33" s="21" t="s">
        <v>23</v>
      </c>
      <c r="B33" s="17" t="s">
        <v>6</v>
      </c>
      <c r="C33" s="48"/>
      <c r="D33" s="48"/>
      <c r="E33" s="48"/>
      <c r="F33" s="48">
        <v>12.69</v>
      </c>
      <c r="G33" s="48">
        <v>14.07</v>
      </c>
      <c r="H33" s="49">
        <v>-9.8081023454157794</v>
      </c>
      <c r="I33" s="47">
        <v>-1.70410534469404</v>
      </c>
    </row>
    <row r="34" spans="1:9" x14ac:dyDescent="0.25">
      <c r="A34" s="18"/>
      <c r="B34" s="19" t="s">
        <v>18</v>
      </c>
      <c r="C34" s="50"/>
      <c r="D34" s="50"/>
      <c r="E34" s="48"/>
      <c r="F34" s="50">
        <v>9.1524336793540897</v>
      </c>
      <c r="G34" s="50">
        <v>10.162334609076</v>
      </c>
      <c r="H34" s="51">
        <v>-9.9376862558723396</v>
      </c>
      <c r="I34" s="52">
        <v>-8.0053880378722493</v>
      </c>
    </row>
    <row r="35" spans="1:9" x14ac:dyDescent="0.25">
      <c r="A35" s="22"/>
      <c r="B35" s="23" t="s">
        <v>4</v>
      </c>
      <c r="C35" s="54"/>
      <c r="D35" s="54"/>
      <c r="E35" s="54"/>
      <c r="F35" s="54">
        <v>9.0552652825836208</v>
      </c>
      <c r="G35" s="54">
        <v>9.8613340623291403</v>
      </c>
      <c r="H35" s="55">
        <v>-1.0730596369977301</v>
      </c>
      <c r="I35" s="56" t="s">
        <v>79</v>
      </c>
    </row>
    <row r="36" spans="1:9" x14ac:dyDescent="0.25">
      <c r="A36" s="15" t="s">
        <v>22</v>
      </c>
      <c r="B36" s="17" t="s">
        <v>5</v>
      </c>
      <c r="C36" s="48" t="s">
        <v>70</v>
      </c>
      <c r="D36" s="48" t="s">
        <v>71</v>
      </c>
      <c r="E36" s="48" t="s">
        <v>71</v>
      </c>
      <c r="F36" s="48" t="s">
        <v>70</v>
      </c>
      <c r="G36" s="48" t="s">
        <v>71</v>
      </c>
      <c r="H36" s="49" t="s">
        <v>71</v>
      </c>
      <c r="I36" s="47" t="s">
        <v>70</v>
      </c>
    </row>
    <row r="37" spans="1:9" x14ac:dyDescent="0.25">
      <c r="A37" s="21" t="s">
        <v>24</v>
      </c>
      <c r="B37" s="17" t="s">
        <v>6</v>
      </c>
      <c r="C37" s="48"/>
      <c r="D37" s="48"/>
      <c r="E37" s="48"/>
      <c r="F37" s="48"/>
      <c r="G37" s="48"/>
      <c r="H37" s="49"/>
      <c r="I37" s="47"/>
    </row>
    <row r="38" spans="1:9" x14ac:dyDescent="0.25">
      <c r="A38" s="21" t="s">
        <v>25</v>
      </c>
      <c r="B38" s="19" t="s">
        <v>18</v>
      </c>
      <c r="C38" s="50"/>
      <c r="D38" s="50"/>
      <c r="E38" s="48"/>
      <c r="F38" s="50"/>
      <c r="G38" s="50"/>
      <c r="H38" s="51"/>
      <c r="I38" s="52"/>
    </row>
    <row r="39" spans="1:9" ht="15.75" thickBot="1" x14ac:dyDescent="0.3">
      <c r="A39" s="24"/>
      <c r="B39" s="25" t="s">
        <v>4</v>
      </c>
      <c r="C39" s="57"/>
      <c r="D39" s="57"/>
      <c r="E39" s="57"/>
      <c r="F39" s="57"/>
      <c r="G39" s="57"/>
      <c r="H39" s="58"/>
      <c r="I39" s="59" t="s">
        <v>79</v>
      </c>
    </row>
    <row r="40" spans="1:9" ht="51.75" customHeight="1" x14ac:dyDescent="0.25">
      <c r="A40" s="108" t="s">
        <v>81</v>
      </c>
      <c r="B40" s="109"/>
      <c r="C40" s="109"/>
      <c r="D40" s="109"/>
      <c r="E40" s="109"/>
      <c r="F40" s="109"/>
      <c r="G40" s="109"/>
      <c r="H40" s="109"/>
      <c r="I40" s="109"/>
    </row>
    <row r="41" spans="1:9" x14ac:dyDescent="0.25">
      <c r="A41" s="69"/>
    </row>
    <row r="42" spans="1:9" x14ac:dyDescent="0.25">
      <c r="A42" s="71"/>
    </row>
    <row r="43" spans="1:9" ht="18.75" x14ac:dyDescent="0.25">
      <c r="A43" s="9" t="s">
        <v>66</v>
      </c>
    </row>
    <row r="44" spans="1:9" ht="15.75" thickBot="1" x14ac:dyDescent="0.3">
      <c r="A44" s="10" t="str">
        <f>$A$12</f>
        <v>Ceny za 15. týždeň 2026 zisťované v dňoch 13. 4.  –  15. 4. 2026</v>
      </c>
      <c r="G44" s="10"/>
      <c r="I44" s="14" t="s">
        <v>26</v>
      </c>
    </row>
    <row r="45" spans="1:9" x14ac:dyDescent="0.25">
      <c r="A45" s="110" t="s">
        <v>0</v>
      </c>
      <c r="B45" s="96" t="s">
        <v>12</v>
      </c>
      <c r="C45" s="99" t="s">
        <v>13</v>
      </c>
      <c r="D45" s="99" t="s">
        <v>14</v>
      </c>
      <c r="E45" s="99" t="s">
        <v>15</v>
      </c>
      <c r="F45" s="99" t="s">
        <v>2</v>
      </c>
      <c r="G45" s="99"/>
      <c r="H45" s="99" t="s">
        <v>16</v>
      </c>
      <c r="I45" s="112"/>
    </row>
    <row r="46" spans="1:9" x14ac:dyDescent="0.25">
      <c r="A46" s="111"/>
      <c r="B46" s="97"/>
      <c r="C46" s="100"/>
      <c r="D46" s="100"/>
      <c r="E46" s="100"/>
      <c r="F46" s="12" t="str">
        <f>$F$14</f>
        <v>15. týždeň</v>
      </c>
      <c r="G46" s="12" t="str">
        <f>$E$5</f>
        <v>14. týždeň</v>
      </c>
      <c r="H46" s="113" t="s">
        <v>7</v>
      </c>
      <c r="I46" s="115" t="s">
        <v>8</v>
      </c>
    </row>
    <row r="47" spans="1:9" x14ac:dyDescent="0.25">
      <c r="A47" s="111"/>
      <c r="B47" s="97"/>
      <c r="C47" s="100"/>
      <c r="D47" s="100"/>
      <c r="E47" s="100"/>
      <c r="F47" s="12">
        <v>2026</v>
      </c>
      <c r="G47" s="12">
        <v>2026</v>
      </c>
      <c r="H47" s="114"/>
      <c r="I47" s="116"/>
    </row>
    <row r="48" spans="1:9" x14ac:dyDescent="0.25">
      <c r="A48" s="20" t="s">
        <v>73</v>
      </c>
      <c r="B48" s="16" t="s">
        <v>5</v>
      </c>
      <c r="C48" s="45" t="s">
        <v>70</v>
      </c>
      <c r="D48" s="45" t="s">
        <v>70</v>
      </c>
      <c r="E48" s="45" t="s">
        <v>71</v>
      </c>
      <c r="F48" s="45">
        <v>19.5</v>
      </c>
      <c r="G48" s="45">
        <v>20</v>
      </c>
      <c r="H48" s="46">
        <v>-2.5</v>
      </c>
      <c r="I48" s="53">
        <v>7.1428571428571397</v>
      </c>
    </row>
    <row r="49" spans="1:9" x14ac:dyDescent="0.25">
      <c r="A49" s="15" t="s">
        <v>19</v>
      </c>
      <c r="B49" s="17" t="s">
        <v>6</v>
      </c>
      <c r="C49" s="48"/>
      <c r="D49" s="48"/>
      <c r="E49" s="48"/>
      <c r="F49" s="48">
        <v>20.3</v>
      </c>
      <c r="G49" s="48">
        <v>22</v>
      </c>
      <c r="H49" s="49">
        <v>-7.7272727272727302</v>
      </c>
      <c r="I49" s="47">
        <v>-7.7272727272727302</v>
      </c>
    </row>
    <row r="50" spans="1:9" x14ac:dyDescent="0.25">
      <c r="A50" s="21" t="s">
        <v>27</v>
      </c>
      <c r="B50" s="19" t="s">
        <v>18</v>
      </c>
      <c r="C50" s="50"/>
      <c r="D50" s="50"/>
      <c r="E50" s="50"/>
      <c r="F50" s="50">
        <v>20.0493207941484</v>
      </c>
      <c r="G50" s="50">
        <v>20.2444889779559</v>
      </c>
      <c r="H50" s="51">
        <v>-0.96405586735258997</v>
      </c>
      <c r="I50" s="52">
        <v>3.1495870710187299</v>
      </c>
    </row>
    <row r="51" spans="1:9" x14ac:dyDescent="0.25">
      <c r="A51" s="18"/>
      <c r="B51" s="17" t="s">
        <v>4</v>
      </c>
      <c r="C51" s="48"/>
      <c r="D51" s="48"/>
      <c r="E51" s="48"/>
      <c r="F51" s="48">
        <v>20.0493207941484</v>
      </c>
      <c r="G51" s="48">
        <v>20.2444889779559</v>
      </c>
      <c r="H51" s="49" t="s">
        <v>71</v>
      </c>
      <c r="I51" s="47" t="s">
        <v>79</v>
      </c>
    </row>
    <row r="52" spans="1:9" x14ac:dyDescent="0.25">
      <c r="A52" s="20" t="s">
        <v>74</v>
      </c>
      <c r="B52" s="16" t="s">
        <v>5</v>
      </c>
      <c r="C52" s="45" t="s">
        <v>70</v>
      </c>
      <c r="D52" s="45">
        <v>18.8</v>
      </c>
      <c r="E52" s="45" t="s">
        <v>71</v>
      </c>
      <c r="F52" s="45">
        <v>18</v>
      </c>
      <c r="G52" s="45">
        <v>18.010000000000002</v>
      </c>
      <c r="H52" s="46">
        <v>-5.5524708495279997E-2</v>
      </c>
      <c r="I52" s="53">
        <v>16.129032258064498</v>
      </c>
    </row>
    <row r="53" spans="1:9" x14ac:dyDescent="0.25">
      <c r="A53" s="15" t="s">
        <v>20</v>
      </c>
      <c r="B53" s="17" t="s">
        <v>6</v>
      </c>
      <c r="C53" s="48"/>
      <c r="D53" s="48">
        <v>19.100000000000001</v>
      </c>
      <c r="E53" s="48"/>
      <c r="F53" s="48">
        <v>19.100000000000001</v>
      </c>
      <c r="G53" s="48">
        <v>20.5</v>
      </c>
      <c r="H53" s="49">
        <v>-6.8292682926829302</v>
      </c>
      <c r="I53" s="47">
        <v>-4.5</v>
      </c>
    </row>
    <row r="54" spans="1:9" x14ac:dyDescent="0.25">
      <c r="A54" s="21" t="s">
        <v>27</v>
      </c>
      <c r="B54" s="19" t="s">
        <v>18</v>
      </c>
      <c r="C54" s="50"/>
      <c r="D54" s="50">
        <v>18.989031078610601</v>
      </c>
      <c r="E54" s="50"/>
      <c r="F54" s="50">
        <v>18.526952017448199</v>
      </c>
      <c r="G54" s="50">
        <v>18.955768023609899</v>
      </c>
      <c r="H54" s="51">
        <v>-2.2621927300839202</v>
      </c>
      <c r="I54" s="52">
        <v>7.4051073014184903</v>
      </c>
    </row>
    <row r="55" spans="1:9" x14ac:dyDescent="0.25">
      <c r="A55" s="18"/>
      <c r="B55" s="17" t="s">
        <v>4</v>
      </c>
      <c r="C55" s="48"/>
      <c r="D55" s="48">
        <v>18.989031078610601</v>
      </c>
      <c r="E55" s="48"/>
      <c r="F55" s="48">
        <v>18.551990185387101</v>
      </c>
      <c r="G55" s="48">
        <v>19.0095985384363</v>
      </c>
      <c r="H55" s="49">
        <v>0.13496216680112999</v>
      </c>
      <c r="I55" s="47" t="s">
        <v>79</v>
      </c>
    </row>
    <row r="56" spans="1:9" x14ac:dyDescent="0.25">
      <c r="A56" s="20" t="s">
        <v>73</v>
      </c>
      <c r="B56" s="16" t="s">
        <v>5</v>
      </c>
      <c r="C56" s="45" t="s">
        <v>70</v>
      </c>
      <c r="D56" s="45">
        <v>16</v>
      </c>
      <c r="E56" s="45" t="s">
        <v>71</v>
      </c>
      <c r="F56" s="45">
        <v>16</v>
      </c>
      <c r="G56" s="45">
        <v>16.3</v>
      </c>
      <c r="H56" s="46">
        <v>-1.8404907975460101</v>
      </c>
      <c r="I56" s="53">
        <v>13.4751773049645</v>
      </c>
    </row>
    <row r="57" spans="1:9" x14ac:dyDescent="0.25">
      <c r="A57" s="15" t="s">
        <v>19</v>
      </c>
      <c r="B57" s="17" t="s">
        <v>6</v>
      </c>
      <c r="C57" s="48"/>
      <c r="D57" s="48">
        <v>22</v>
      </c>
      <c r="E57" s="48"/>
      <c r="F57" s="48">
        <v>22</v>
      </c>
      <c r="G57" s="48">
        <v>22.75</v>
      </c>
      <c r="H57" s="49">
        <v>-3.2967032967033001</v>
      </c>
      <c r="I57" s="47">
        <v>-7.4852817493692196</v>
      </c>
    </row>
    <row r="58" spans="1:9" x14ac:dyDescent="0.25">
      <c r="A58" s="21" t="s">
        <v>28</v>
      </c>
      <c r="B58" s="19" t="s">
        <v>18</v>
      </c>
      <c r="C58" s="50"/>
      <c r="D58" s="50">
        <v>19.611334490429499</v>
      </c>
      <c r="E58" s="48"/>
      <c r="F58" s="50">
        <v>19.562199107822899</v>
      </c>
      <c r="G58" s="50">
        <v>19.285428950961201</v>
      </c>
      <c r="H58" s="51">
        <v>1.43512574994012</v>
      </c>
      <c r="I58" s="52">
        <v>4.5363241249573703</v>
      </c>
    </row>
    <row r="59" spans="1:9" x14ac:dyDescent="0.25">
      <c r="A59" s="18"/>
      <c r="B59" s="17" t="s">
        <v>4</v>
      </c>
      <c r="C59" s="48"/>
      <c r="D59" s="48">
        <v>19.611505610286699</v>
      </c>
      <c r="E59" s="48"/>
      <c r="F59" s="48">
        <v>19.564440430856301</v>
      </c>
      <c r="G59" s="48">
        <v>19.290781151987002</v>
      </c>
      <c r="H59" s="49">
        <v>1.1456105996610001E-2</v>
      </c>
      <c r="I59" s="47" t="s">
        <v>79</v>
      </c>
    </row>
    <row r="60" spans="1:9" x14ac:dyDescent="0.25">
      <c r="A60" s="20" t="s">
        <v>74</v>
      </c>
      <c r="B60" s="16" t="s">
        <v>5</v>
      </c>
      <c r="C60" s="45" t="s">
        <v>70</v>
      </c>
      <c r="D60" s="45">
        <v>15</v>
      </c>
      <c r="E60" s="45" t="s">
        <v>71</v>
      </c>
      <c r="F60" s="45">
        <v>15</v>
      </c>
      <c r="G60" s="45">
        <v>15.3</v>
      </c>
      <c r="H60" s="46">
        <v>-1.9607843137254899</v>
      </c>
      <c r="I60" s="53">
        <v>14.503816793893099</v>
      </c>
    </row>
    <row r="61" spans="1:9" x14ac:dyDescent="0.25">
      <c r="A61" s="15" t="s">
        <v>20</v>
      </c>
      <c r="B61" s="17" t="s">
        <v>6</v>
      </c>
      <c r="C61" s="48"/>
      <c r="D61" s="48">
        <v>20.75</v>
      </c>
      <c r="E61" s="48"/>
      <c r="F61" s="48">
        <v>20.75</v>
      </c>
      <c r="G61" s="48">
        <v>21.86</v>
      </c>
      <c r="H61" s="49">
        <v>-5.0777676120768502</v>
      </c>
      <c r="I61" s="47">
        <v>10.1964949548593</v>
      </c>
    </row>
    <row r="62" spans="1:9" x14ac:dyDescent="0.25">
      <c r="A62" s="21" t="s">
        <v>28</v>
      </c>
      <c r="B62" s="19" t="s">
        <v>18</v>
      </c>
      <c r="C62" s="50"/>
      <c r="D62" s="50">
        <v>17.924025822897001</v>
      </c>
      <c r="E62" s="50"/>
      <c r="F62" s="50">
        <v>17.943813568357101</v>
      </c>
      <c r="G62" s="50">
        <v>18.131089307530999</v>
      </c>
      <c r="H62" s="51">
        <v>-1.0328984430966399</v>
      </c>
      <c r="I62" s="52">
        <v>5.8851968184529797</v>
      </c>
    </row>
    <row r="63" spans="1:9" x14ac:dyDescent="0.25">
      <c r="A63" s="18"/>
      <c r="B63" s="17" t="s">
        <v>4</v>
      </c>
      <c r="C63" s="48"/>
      <c r="D63" s="48">
        <v>18.018291865233302</v>
      </c>
      <c r="E63" s="48"/>
      <c r="F63" s="48">
        <v>18.011730871743801</v>
      </c>
      <c r="G63" s="48">
        <v>18.207213532632501</v>
      </c>
      <c r="H63" s="49">
        <v>0.37707260823724997</v>
      </c>
      <c r="I63" s="47" t="s">
        <v>79</v>
      </c>
    </row>
    <row r="64" spans="1:9" x14ac:dyDescent="0.25">
      <c r="A64" s="20" t="s">
        <v>73</v>
      </c>
      <c r="B64" s="16" t="s">
        <v>5</v>
      </c>
      <c r="C64" s="45" t="s">
        <v>70</v>
      </c>
      <c r="D64" s="45">
        <v>16.100000000000001</v>
      </c>
      <c r="E64" s="45" t="s">
        <v>71</v>
      </c>
      <c r="F64" s="45">
        <v>16.100000000000001</v>
      </c>
      <c r="G64" s="45">
        <v>16.100000000000001</v>
      </c>
      <c r="H64" s="46" t="s">
        <v>71</v>
      </c>
      <c r="I64" s="53">
        <v>5.2287581699346397</v>
      </c>
    </row>
    <row r="65" spans="1:9" x14ac:dyDescent="0.25">
      <c r="A65" s="15" t="s">
        <v>19</v>
      </c>
      <c r="B65" s="17" t="s">
        <v>6</v>
      </c>
      <c r="C65" s="48"/>
      <c r="D65" s="48">
        <v>19.399999999999999</v>
      </c>
      <c r="E65" s="48"/>
      <c r="F65" s="48">
        <v>19.399999999999999</v>
      </c>
      <c r="G65" s="48">
        <v>19.5</v>
      </c>
      <c r="H65" s="49">
        <v>-0.51282051282051</v>
      </c>
      <c r="I65" s="47">
        <v>5.4347826086956497</v>
      </c>
    </row>
    <row r="66" spans="1:9" x14ac:dyDescent="0.25">
      <c r="A66" s="21" t="s">
        <v>29</v>
      </c>
      <c r="B66" s="19" t="s">
        <v>18</v>
      </c>
      <c r="C66" s="50"/>
      <c r="D66" s="50">
        <v>18.186247969680601</v>
      </c>
      <c r="E66" s="50"/>
      <c r="F66" s="50">
        <v>18.030948527031398</v>
      </c>
      <c r="G66" s="50">
        <v>18.9021914460285</v>
      </c>
      <c r="H66" s="51">
        <v>-4.6092164577042496</v>
      </c>
      <c r="I66" s="52">
        <v>4.7076886735389696</v>
      </c>
    </row>
    <row r="67" spans="1:9" x14ac:dyDescent="0.25">
      <c r="A67" s="18"/>
      <c r="B67" s="17" t="s">
        <v>4</v>
      </c>
      <c r="C67" s="48"/>
      <c r="D67" s="48">
        <v>18.458040064970199</v>
      </c>
      <c r="E67" s="48"/>
      <c r="F67" s="48">
        <v>18.193460666882501</v>
      </c>
      <c r="G67" s="48">
        <v>18.937585336048901</v>
      </c>
      <c r="H67" s="49">
        <v>0.89324479177787997</v>
      </c>
      <c r="I67" s="47" t="s">
        <v>79</v>
      </c>
    </row>
    <row r="68" spans="1:9" x14ac:dyDescent="0.25">
      <c r="A68" s="20" t="s">
        <v>74</v>
      </c>
      <c r="B68" s="16" t="s">
        <v>5</v>
      </c>
      <c r="C68" s="45" t="s">
        <v>70</v>
      </c>
      <c r="D68" s="45">
        <v>15.12</v>
      </c>
      <c r="E68" s="45" t="s">
        <v>71</v>
      </c>
      <c r="F68" s="45">
        <v>15.12</v>
      </c>
      <c r="G68" s="45">
        <v>15.4</v>
      </c>
      <c r="H68" s="46">
        <v>-1.8181818181818199</v>
      </c>
      <c r="I68" s="53">
        <v>11.5867158671587</v>
      </c>
    </row>
    <row r="69" spans="1:9" x14ac:dyDescent="0.25">
      <c r="A69" s="15" t="s">
        <v>20</v>
      </c>
      <c r="B69" s="17" t="s">
        <v>6</v>
      </c>
      <c r="C69" s="48"/>
      <c r="D69" s="48">
        <v>18.399999999999999</v>
      </c>
      <c r="E69" s="48"/>
      <c r="F69" s="48">
        <v>18.399999999999999</v>
      </c>
      <c r="G69" s="48">
        <v>18.48</v>
      </c>
      <c r="H69" s="49">
        <v>-0.43290043290043001</v>
      </c>
      <c r="I69" s="47">
        <v>3.3707865168539302</v>
      </c>
    </row>
    <row r="70" spans="1:9" x14ac:dyDescent="0.25">
      <c r="A70" s="21" t="s">
        <v>29</v>
      </c>
      <c r="B70" s="19" t="s">
        <v>18</v>
      </c>
      <c r="C70" s="50"/>
      <c r="D70" s="50">
        <v>16.659768389448899</v>
      </c>
      <c r="E70" s="50"/>
      <c r="F70" s="50">
        <v>16.581824347236299</v>
      </c>
      <c r="G70" s="50">
        <v>18.0290399118227</v>
      </c>
      <c r="H70" s="51">
        <v>-8.0271360630653508</v>
      </c>
      <c r="I70" s="52">
        <v>12.3513522649009</v>
      </c>
    </row>
    <row r="71" spans="1:9" ht="15.75" thickBot="1" x14ac:dyDescent="0.3">
      <c r="A71" s="24"/>
      <c r="B71" s="25" t="s">
        <v>4</v>
      </c>
      <c r="C71" s="57"/>
      <c r="D71" s="57">
        <v>16.5749731932233</v>
      </c>
      <c r="E71" s="57"/>
      <c r="F71" s="57">
        <v>16.524855883350298</v>
      </c>
      <c r="G71" s="57">
        <v>17.995644506323199</v>
      </c>
      <c r="H71" s="58">
        <v>-0.34474408907531001</v>
      </c>
      <c r="I71" s="59" t="s">
        <v>79</v>
      </c>
    </row>
    <row r="72" spans="1:9" ht="49.7" customHeight="1" x14ac:dyDescent="0.25">
      <c r="A72" s="108" t="s">
        <v>81</v>
      </c>
      <c r="B72" s="109"/>
      <c r="C72" s="109"/>
      <c r="D72" s="109"/>
      <c r="E72" s="109"/>
      <c r="F72" s="109"/>
      <c r="G72" s="109"/>
      <c r="H72" s="109"/>
      <c r="I72" s="109"/>
    </row>
    <row r="75" spans="1:9" ht="18.75" x14ac:dyDescent="0.25">
      <c r="A75" s="9" t="s">
        <v>67</v>
      </c>
    </row>
    <row r="76" spans="1:9" ht="15.75" thickBot="1" x14ac:dyDescent="0.3">
      <c r="A76" s="10" t="str">
        <f>$A$12</f>
        <v>Ceny za 15. týždeň 2026 zisťované v dňoch 13. 4.  –  15. 4. 2026</v>
      </c>
      <c r="G76" s="10"/>
      <c r="I76" s="14" t="s">
        <v>26</v>
      </c>
    </row>
    <row r="77" spans="1:9" x14ac:dyDescent="0.25">
      <c r="A77" s="93" t="s">
        <v>0</v>
      </c>
      <c r="B77" s="96" t="s">
        <v>12</v>
      </c>
      <c r="C77" s="99" t="s">
        <v>13</v>
      </c>
      <c r="D77" s="99" t="s">
        <v>14</v>
      </c>
      <c r="E77" s="99" t="s">
        <v>15</v>
      </c>
      <c r="F77" s="89" t="s">
        <v>2</v>
      </c>
      <c r="G77" s="89"/>
      <c r="H77" s="89" t="s">
        <v>16</v>
      </c>
      <c r="I77" s="90"/>
    </row>
    <row r="78" spans="1:9" x14ac:dyDescent="0.25">
      <c r="A78" s="94"/>
      <c r="B78" s="97"/>
      <c r="C78" s="100"/>
      <c r="D78" s="100"/>
      <c r="E78" s="100"/>
      <c r="F78" s="12" t="str">
        <f>$F$14</f>
        <v>15. týždeň</v>
      </c>
      <c r="G78" s="12" t="str">
        <f>$E$5</f>
        <v>14. týždeň</v>
      </c>
      <c r="H78" s="91" t="s">
        <v>7</v>
      </c>
      <c r="I78" s="92" t="s">
        <v>8</v>
      </c>
    </row>
    <row r="79" spans="1:9" x14ac:dyDescent="0.25">
      <c r="A79" s="95"/>
      <c r="B79" s="98"/>
      <c r="C79" s="101"/>
      <c r="D79" s="101"/>
      <c r="E79" s="101"/>
      <c r="F79" s="12">
        <v>2026</v>
      </c>
      <c r="G79" s="12">
        <v>2026</v>
      </c>
      <c r="H79" s="91"/>
      <c r="I79" s="92"/>
    </row>
    <row r="80" spans="1:9" x14ac:dyDescent="0.25">
      <c r="A80" s="15" t="s">
        <v>72</v>
      </c>
      <c r="B80" s="16" t="s">
        <v>5</v>
      </c>
      <c r="C80" s="45" t="s">
        <v>71</v>
      </c>
      <c r="D80" s="45" t="s">
        <v>70</v>
      </c>
      <c r="E80" s="45" t="s">
        <v>70</v>
      </c>
      <c r="F80" s="45">
        <v>18.5</v>
      </c>
      <c r="G80" s="45">
        <v>19.5</v>
      </c>
      <c r="H80" s="46">
        <v>-5.1282051282051304</v>
      </c>
      <c r="I80" s="47" t="s">
        <v>70</v>
      </c>
    </row>
    <row r="81" spans="1:9" x14ac:dyDescent="0.25">
      <c r="A81" s="15" t="s">
        <v>17</v>
      </c>
      <c r="B81" s="17" t="s">
        <v>6</v>
      </c>
      <c r="C81" s="48"/>
      <c r="D81" s="48"/>
      <c r="E81" s="48"/>
      <c r="F81" s="48">
        <v>26.5</v>
      </c>
      <c r="G81" s="48">
        <v>23.53</v>
      </c>
      <c r="H81" s="49">
        <v>12.6221844453889</v>
      </c>
      <c r="I81" s="47"/>
    </row>
    <row r="82" spans="1:9" x14ac:dyDescent="0.25">
      <c r="A82" s="26" t="s">
        <v>60</v>
      </c>
      <c r="B82" s="19" t="s">
        <v>18</v>
      </c>
      <c r="C82" s="50"/>
      <c r="D82" s="50"/>
      <c r="E82" s="50"/>
      <c r="F82" s="50">
        <v>19.055622009569401</v>
      </c>
      <c r="G82" s="50">
        <v>20.698058279867698</v>
      </c>
      <c r="H82" s="51">
        <v>-7.9352190823420798</v>
      </c>
      <c r="I82" s="52"/>
    </row>
    <row r="83" spans="1:9" x14ac:dyDescent="0.25">
      <c r="A83" s="27" t="s">
        <v>61</v>
      </c>
      <c r="B83" s="17" t="s">
        <v>4</v>
      </c>
      <c r="C83" s="48"/>
      <c r="D83" s="48"/>
      <c r="E83" s="48"/>
      <c r="F83" s="48">
        <v>21.337918660287102</v>
      </c>
      <c r="G83" s="48">
        <v>22.3437862129392</v>
      </c>
      <c r="H83" s="49">
        <v>10.695966589118999</v>
      </c>
      <c r="I83" s="47" t="s">
        <v>79</v>
      </c>
    </row>
    <row r="84" spans="1:9" x14ac:dyDescent="0.25">
      <c r="A84" s="20" t="s">
        <v>76</v>
      </c>
      <c r="B84" s="16" t="s">
        <v>5</v>
      </c>
      <c r="C84" s="45" t="s">
        <v>71</v>
      </c>
      <c r="D84" s="45">
        <v>18.8</v>
      </c>
      <c r="E84" s="45" t="s">
        <v>70</v>
      </c>
      <c r="F84" s="45">
        <v>17</v>
      </c>
      <c r="G84" s="45">
        <v>18</v>
      </c>
      <c r="H84" s="46">
        <v>-5.5555555555555598</v>
      </c>
      <c r="I84" s="53">
        <v>6.9182389937106903</v>
      </c>
    </row>
    <row r="85" spans="1:9" x14ac:dyDescent="0.25">
      <c r="A85" s="15" t="s">
        <v>19</v>
      </c>
      <c r="B85" s="17" t="s">
        <v>6</v>
      </c>
      <c r="C85" s="48"/>
      <c r="D85" s="48">
        <v>20.82</v>
      </c>
      <c r="E85" s="48"/>
      <c r="F85" s="48">
        <v>20.82</v>
      </c>
      <c r="G85" s="48">
        <v>25.5</v>
      </c>
      <c r="H85" s="49">
        <v>-18.352941176470601</v>
      </c>
      <c r="I85" s="47">
        <v>5.8464667005592297</v>
      </c>
    </row>
    <row r="86" spans="1:9" x14ac:dyDescent="0.25">
      <c r="A86" s="26" t="s">
        <v>60</v>
      </c>
      <c r="B86" s="19" t="s">
        <v>18</v>
      </c>
      <c r="C86" s="50"/>
      <c r="D86" s="50">
        <v>20.1351001221453</v>
      </c>
      <c r="E86" s="50"/>
      <c r="F86" s="50">
        <v>19.1628347621138</v>
      </c>
      <c r="G86" s="50">
        <v>19.846322126906198</v>
      </c>
      <c r="H86" s="51">
        <v>-3.4438993805594702</v>
      </c>
      <c r="I86" s="52">
        <v>7.2892570457277204</v>
      </c>
    </row>
    <row r="87" spans="1:9" x14ac:dyDescent="0.25">
      <c r="A87" s="27" t="s">
        <v>61</v>
      </c>
      <c r="B87" s="17" t="s">
        <v>4</v>
      </c>
      <c r="C87" s="48"/>
      <c r="D87" s="48">
        <v>19.379760891290701</v>
      </c>
      <c r="E87" s="48"/>
      <c r="F87" s="48">
        <v>20.055757099614102</v>
      </c>
      <c r="G87" s="48">
        <v>19.7857570451811</v>
      </c>
      <c r="H87" s="49">
        <v>4.4521996006696201</v>
      </c>
      <c r="I87" s="47" t="s">
        <v>79</v>
      </c>
    </row>
    <row r="88" spans="1:9" x14ac:dyDescent="0.25">
      <c r="A88" s="20" t="s">
        <v>74</v>
      </c>
      <c r="B88" s="16" t="s">
        <v>5</v>
      </c>
      <c r="C88" s="45" t="s">
        <v>71</v>
      </c>
      <c r="D88" s="45" t="s">
        <v>70</v>
      </c>
      <c r="E88" s="45" t="s">
        <v>70</v>
      </c>
      <c r="F88" s="45">
        <v>15</v>
      </c>
      <c r="G88" s="45">
        <v>17</v>
      </c>
      <c r="H88" s="46">
        <v>-11.764705882352899</v>
      </c>
      <c r="I88" s="53" t="s">
        <v>71</v>
      </c>
    </row>
    <row r="89" spans="1:9" x14ac:dyDescent="0.25">
      <c r="A89" s="15" t="s">
        <v>20</v>
      </c>
      <c r="B89" s="17" t="s">
        <v>6</v>
      </c>
      <c r="C89" s="48"/>
      <c r="D89" s="48"/>
      <c r="E89" s="48"/>
      <c r="F89" s="48">
        <v>17</v>
      </c>
      <c r="G89" s="48">
        <v>24.5</v>
      </c>
      <c r="H89" s="49">
        <v>-30.612244897959201</v>
      </c>
      <c r="I89" s="47">
        <v>-30.612244897959201</v>
      </c>
    </row>
    <row r="90" spans="1:9" x14ac:dyDescent="0.25">
      <c r="A90" s="26" t="s">
        <v>60</v>
      </c>
      <c r="B90" s="19" t="s">
        <v>18</v>
      </c>
      <c r="C90" s="50"/>
      <c r="D90" s="50"/>
      <c r="E90" s="50"/>
      <c r="F90" s="50">
        <v>15.9231193166162</v>
      </c>
      <c r="G90" s="50">
        <v>17.178740690588999</v>
      </c>
      <c r="H90" s="51">
        <v>-7.30915843360245</v>
      </c>
      <c r="I90" s="52">
        <v>-13.9927702469124</v>
      </c>
    </row>
    <row r="91" spans="1:9" x14ac:dyDescent="0.25">
      <c r="A91" s="27" t="s">
        <v>61</v>
      </c>
      <c r="B91" s="17" t="s">
        <v>4</v>
      </c>
      <c r="C91" s="48"/>
      <c r="D91" s="48"/>
      <c r="E91" s="48"/>
      <c r="F91" s="48">
        <v>17.708184072747301</v>
      </c>
      <c r="G91" s="48">
        <v>17.459377115775201</v>
      </c>
      <c r="H91" s="49">
        <v>10.0804506481179</v>
      </c>
      <c r="I91" s="47" t="s">
        <v>79</v>
      </c>
    </row>
    <row r="92" spans="1:9" x14ac:dyDescent="0.25">
      <c r="A92" s="28" t="s">
        <v>75</v>
      </c>
      <c r="B92" s="16" t="s">
        <v>5</v>
      </c>
      <c r="C92" s="45" t="s">
        <v>71</v>
      </c>
      <c r="D92" s="45" t="s">
        <v>71</v>
      </c>
      <c r="E92" s="45" t="s">
        <v>70</v>
      </c>
      <c r="F92" s="45" t="s">
        <v>70</v>
      </c>
      <c r="G92" s="45" t="s">
        <v>70</v>
      </c>
      <c r="H92" s="64" t="s">
        <v>70</v>
      </c>
      <c r="I92" s="53" t="s">
        <v>71</v>
      </c>
    </row>
    <row r="93" spans="1:9" x14ac:dyDescent="0.25">
      <c r="A93" s="29" t="s">
        <v>21</v>
      </c>
      <c r="B93" s="17" t="s">
        <v>6</v>
      </c>
      <c r="C93" s="48"/>
      <c r="D93" s="48"/>
      <c r="E93" s="48"/>
      <c r="F93" s="48"/>
      <c r="G93" s="48"/>
      <c r="H93" s="80"/>
      <c r="I93" s="47"/>
    </row>
    <row r="94" spans="1:9" x14ac:dyDescent="0.25">
      <c r="A94" s="30" t="s">
        <v>60</v>
      </c>
      <c r="B94" s="19" t="s">
        <v>18</v>
      </c>
      <c r="C94" s="50"/>
      <c r="D94" s="50"/>
      <c r="E94" s="50"/>
      <c r="F94" s="50"/>
      <c r="G94" s="50"/>
      <c r="H94" s="81"/>
      <c r="I94" s="52"/>
    </row>
    <row r="95" spans="1:9" x14ac:dyDescent="0.25">
      <c r="A95" s="31" t="s">
        <v>61</v>
      </c>
      <c r="B95" s="23" t="s">
        <v>4</v>
      </c>
      <c r="C95" s="48"/>
      <c r="D95" s="48"/>
      <c r="E95" s="48"/>
      <c r="F95" s="48"/>
      <c r="G95" s="48"/>
      <c r="H95" s="80"/>
      <c r="I95" s="47" t="s">
        <v>79</v>
      </c>
    </row>
    <row r="96" spans="1:9" x14ac:dyDescent="0.25">
      <c r="A96" s="28" t="s">
        <v>22</v>
      </c>
      <c r="B96" s="17" t="s">
        <v>5</v>
      </c>
      <c r="C96" s="45" t="s">
        <v>71</v>
      </c>
      <c r="D96" s="45" t="s">
        <v>70</v>
      </c>
      <c r="E96" s="45" t="s">
        <v>71</v>
      </c>
      <c r="F96" s="45" t="s">
        <v>70</v>
      </c>
      <c r="G96" s="45" t="s">
        <v>70</v>
      </c>
      <c r="H96" s="46" t="s">
        <v>70</v>
      </c>
      <c r="I96" s="53" t="s">
        <v>70</v>
      </c>
    </row>
    <row r="97" spans="1:9" x14ac:dyDescent="0.25">
      <c r="A97" s="32" t="s">
        <v>23</v>
      </c>
      <c r="B97" s="17" t="s">
        <v>6</v>
      </c>
      <c r="C97" s="48"/>
      <c r="D97" s="48"/>
      <c r="E97" s="48"/>
      <c r="F97" s="50"/>
      <c r="G97" s="48"/>
      <c r="H97" s="49"/>
      <c r="I97" s="47"/>
    </row>
    <row r="98" spans="1:9" x14ac:dyDescent="0.25">
      <c r="A98" s="30" t="s">
        <v>60</v>
      </c>
      <c r="B98" s="19" t="s">
        <v>18</v>
      </c>
      <c r="C98" s="50"/>
      <c r="D98" s="50"/>
      <c r="E98" s="48"/>
      <c r="F98" s="50"/>
      <c r="G98" s="50"/>
      <c r="H98" s="51"/>
      <c r="I98" s="52"/>
    </row>
    <row r="99" spans="1:9" ht="15.75" thickBot="1" x14ac:dyDescent="0.3">
      <c r="A99" s="33" t="s">
        <v>61</v>
      </c>
      <c r="B99" s="25" t="s">
        <v>4</v>
      </c>
      <c r="C99" s="57"/>
      <c r="D99" s="57"/>
      <c r="E99" s="57"/>
      <c r="F99" s="62"/>
      <c r="G99" s="57"/>
      <c r="H99" s="58"/>
      <c r="I99" s="59" t="s">
        <v>79</v>
      </c>
    </row>
    <row r="100" spans="1:9" ht="48.75" customHeight="1" x14ac:dyDescent="0.25">
      <c r="A100" s="108" t="s">
        <v>81</v>
      </c>
      <c r="B100" s="109"/>
      <c r="C100" s="109"/>
      <c r="D100" s="109"/>
      <c r="E100" s="109"/>
      <c r="F100" s="109"/>
      <c r="G100" s="109"/>
      <c r="H100" s="109"/>
      <c r="I100" s="109"/>
    </row>
    <row r="103" spans="1:9" ht="18.75" x14ac:dyDescent="0.25">
      <c r="A103" s="9" t="s">
        <v>68</v>
      </c>
    </row>
    <row r="104" spans="1:9" ht="15.75" thickBot="1" x14ac:dyDescent="0.3">
      <c r="A104" s="10" t="str">
        <f>$A$12</f>
        <v>Ceny za 15. týždeň 2026 zisťované v dňoch 13. 4.  –  15. 4. 2026</v>
      </c>
      <c r="G104" s="10"/>
      <c r="I104" s="14" t="s">
        <v>26</v>
      </c>
    </row>
    <row r="105" spans="1:9" x14ac:dyDescent="0.25">
      <c r="A105" s="110" t="s">
        <v>0</v>
      </c>
      <c r="B105" s="96" t="s">
        <v>12</v>
      </c>
      <c r="C105" s="99" t="s">
        <v>13</v>
      </c>
      <c r="D105" s="99" t="s">
        <v>14</v>
      </c>
      <c r="E105" s="99" t="s">
        <v>15</v>
      </c>
      <c r="F105" s="99" t="s">
        <v>2</v>
      </c>
      <c r="G105" s="99"/>
      <c r="H105" s="99" t="s">
        <v>16</v>
      </c>
      <c r="I105" s="112"/>
    </row>
    <row r="106" spans="1:9" x14ac:dyDescent="0.25">
      <c r="A106" s="111"/>
      <c r="B106" s="97"/>
      <c r="C106" s="100"/>
      <c r="D106" s="100"/>
      <c r="E106" s="100"/>
      <c r="F106" s="12" t="str">
        <f>$F$14</f>
        <v>15. týždeň</v>
      </c>
      <c r="G106" s="12" t="str">
        <f>$G$14</f>
        <v>14. týždeň</v>
      </c>
      <c r="H106" s="113" t="s">
        <v>7</v>
      </c>
      <c r="I106" s="115" t="s">
        <v>8</v>
      </c>
    </row>
    <row r="107" spans="1:9" x14ac:dyDescent="0.25">
      <c r="A107" s="111"/>
      <c r="B107" s="97"/>
      <c r="C107" s="100"/>
      <c r="D107" s="100"/>
      <c r="E107" s="100"/>
      <c r="F107" s="12">
        <v>2026</v>
      </c>
      <c r="G107" s="12">
        <v>2026</v>
      </c>
      <c r="H107" s="114"/>
      <c r="I107" s="116"/>
    </row>
    <row r="108" spans="1:9" x14ac:dyDescent="0.25">
      <c r="A108" s="20" t="s">
        <v>73</v>
      </c>
      <c r="B108" s="16" t="s">
        <v>5</v>
      </c>
      <c r="C108" s="45" t="s">
        <v>71</v>
      </c>
      <c r="D108" s="45" t="s">
        <v>70</v>
      </c>
      <c r="E108" s="45" t="s">
        <v>70</v>
      </c>
      <c r="F108" s="45" t="s">
        <v>70</v>
      </c>
      <c r="G108" s="45" t="s">
        <v>70</v>
      </c>
      <c r="H108" s="46" t="s">
        <v>70</v>
      </c>
      <c r="I108" s="53" t="s">
        <v>70</v>
      </c>
    </row>
    <row r="109" spans="1:9" x14ac:dyDescent="0.25">
      <c r="A109" s="15" t="s">
        <v>19</v>
      </c>
      <c r="B109" s="17" t="s">
        <v>6</v>
      </c>
      <c r="C109" s="60"/>
      <c r="D109" s="48"/>
      <c r="E109" s="48"/>
      <c r="F109" s="48"/>
      <c r="G109" s="48"/>
      <c r="H109" s="49"/>
      <c r="I109" s="47"/>
    </row>
    <row r="110" spans="1:9" x14ac:dyDescent="0.25">
      <c r="A110" s="21" t="s">
        <v>27</v>
      </c>
      <c r="B110" s="19" t="s">
        <v>18</v>
      </c>
      <c r="C110" s="60"/>
      <c r="D110" s="48"/>
      <c r="E110" s="48"/>
      <c r="F110" s="48"/>
      <c r="G110" s="50"/>
      <c r="H110" s="51"/>
      <c r="I110" s="52"/>
    </row>
    <row r="111" spans="1:9" x14ac:dyDescent="0.25">
      <c r="A111" s="34" t="s">
        <v>62</v>
      </c>
      <c r="B111" s="17" t="s">
        <v>4</v>
      </c>
      <c r="C111" s="61"/>
      <c r="D111" s="48"/>
      <c r="E111" s="48"/>
      <c r="F111" s="48"/>
      <c r="G111" s="48"/>
      <c r="H111" s="49"/>
      <c r="I111" s="47" t="s">
        <v>79</v>
      </c>
    </row>
    <row r="112" spans="1:9" x14ac:dyDescent="0.25">
      <c r="A112" s="35" t="s">
        <v>77</v>
      </c>
      <c r="B112" s="16" t="s">
        <v>5</v>
      </c>
      <c r="C112" s="45" t="s">
        <v>71</v>
      </c>
      <c r="D112" s="45" t="s">
        <v>70</v>
      </c>
      <c r="E112" s="45" t="s">
        <v>70</v>
      </c>
      <c r="F112" s="45">
        <v>17</v>
      </c>
      <c r="G112" s="45">
        <v>17</v>
      </c>
      <c r="H112" s="46" t="s">
        <v>71</v>
      </c>
      <c r="I112" s="53" t="s">
        <v>70</v>
      </c>
    </row>
    <row r="113" spans="1:9" x14ac:dyDescent="0.25">
      <c r="A113" s="15" t="s">
        <v>20</v>
      </c>
      <c r="B113" s="17" t="s">
        <v>6</v>
      </c>
      <c r="C113" s="48"/>
      <c r="D113" s="48"/>
      <c r="E113" s="48"/>
      <c r="F113" s="48">
        <v>26.5</v>
      </c>
      <c r="G113" s="48">
        <v>21.65</v>
      </c>
      <c r="H113" s="49">
        <v>22.401847575057701</v>
      </c>
      <c r="I113" s="47"/>
    </row>
    <row r="114" spans="1:9" x14ac:dyDescent="0.25">
      <c r="A114" s="21" t="s">
        <v>27</v>
      </c>
      <c r="B114" s="19" t="s">
        <v>18</v>
      </c>
      <c r="C114" s="50"/>
      <c r="D114" s="50"/>
      <c r="E114" s="50"/>
      <c r="F114" s="50">
        <v>18.040680963962</v>
      </c>
      <c r="G114" s="50">
        <v>19.7393261142353</v>
      </c>
      <c r="H114" s="51">
        <v>-8.6053857180478204</v>
      </c>
      <c r="I114" s="52"/>
    </row>
    <row r="115" spans="1:9" x14ac:dyDescent="0.25">
      <c r="A115" s="34" t="s">
        <v>62</v>
      </c>
      <c r="B115" s="17" t="s">
        <v>4</v>
      </c>
      <c r="C115" s="48"/>
      <c r="D115" s="48"/>
      <c r="E115" s="48"/>
      <c r="F115" s="48">
        <v>18.885253150563798</v>
      </c>
      <c r="G115" s="48">
        <v>19.530092485011799</v>
      </c>
      <c r="H115" s="49">
        <v>4.4721253131658401</v>
      </c>
      <c r="I115" s="47" t="s">
        <v>79</v>
      </c>
    </row>
    <row r="116" spans="1:9" x14ac:dyDescent="0.25">
      <c r="A116" s="35" t="s">
        <v>78</v>
      </c>
      <c r="B116" s="16" t="s">
        <v>5</v>
      </c>
      <c r="C116" s="45" t="s">
        <v>71</v>
      </c>
      <c r="D116" s="45" t="s">
        <v>70</v>
      </c>
      <c r="E116" s="45" t="s">
        <v>71</v>
      </c>
      <c r="F116" s="45" t="s">
        <v>70</v>
      </c>
      <c r="G116" s="45" t="s">
        <v>70</v>
      </c>
      <c r="H116" s="46" t="s">
        <v>70</v>
      </c>
      <c r="I116" s="53" t="s">
        <v>70</v>
      </c>
    </row>
    <row r="117" spans="1:9" x14ac:dyDescent="0.25">
      <c r="A117" s="15" t="s">
        <v>63</v>
      </c>
      <c r="B117" s="17" t="s">
        <v>6</v>
      </c>
      <c r="C117" s="50"/>
      <c r="D117" s="50"/>
      <c r="E117" s="50"/>
      <c r="F117" s="48"/>
      <c r="G117" s="50"/>
      <c r="H117" s="51"/>
      <c r="I117" s="52"/>
    </row>
    <row r="118" spans="1:9" x14ac:dyDescent="0.25">
      <c r="A118" s="21" t="s">
        <v>28</v>
      </c>
      <c r="B118" s="19" t="s">
        <v>18</v>
      </c>
      <c r="C118" s="50"/>
      <c r="D118" s="50"/>
      <c r="E118" s="50"/>
      <c r="F118" s="48"/>
      <c r="G118" s="50"/>
      <c r="H118" s="51"/>
      <c r="I118" s="52"/>
    </row>
    <row r="119" spans="1:9" x14ac:dyDescent="0.25">
      <c r="A119" s="34" t="s">
        <v>62</v>
      </c>
      <c r="B119" s="17" t="s">
        <v>4</v>
      </c>
      <c r="C119" s="48"/>
      <c r="D119" s="48"/>
      <c r="E119" s="48"/>
      <c r="F119" s="48"/>
      <c r="G119" s="48"/>
      <c r="H119" s="49"/>
      <c r="I119" s="47" t="s">
        <v>79</v>
      </c>
    </row>
    <row r="120" spans="1:9" x14ac:dyDescent="0.25">
      <c r="A120" s="20" t="s">
        <v>73</v>
      </c>
      <c r="B120" s="16" t="s">
        <v>5</v>
      </c>
      <c r="C120" s="45" t="s">
        <v>70</v>
      </c>
      <c r="D120" s="45">
        <v>19</v>
      </c>
      <c r="E120" s="45" t="s">
        <v>70</v>
      </c>
      <c r="F120" s="45">
        <v>19</v>
      </c>
      <c r="G120" s="45">
        <v>19</v>
      </c>
      <c r="H120" s="46" t="s">
        <v>71</v>
      </c>
      <c r="I120" s="53">
        <v>11.764705882352899</v>
      </c>
    </row>
    <row r="121" spans="1:9" x14ac:dyDescent="0.25">
      <c r="A121" s="15" t="s">
        <v>19</v>
      </c>
      <c r="B121" s="17" t="s">
        <v>6</v>
      </c>
      <c r="C121" s="48"/>
      <c r="D121" s="48">
        <v>22.7</v>
      </c>
      <c r="E121" s="48"/>
      <c r="F121" s="48">
        <v>22.7</v>
      </c>
      <c r="G121" s="48">
        <v>22.85</v>
      </c>
      <c r="H121" s="49">
        <v>-0.65645514223195001</v>
      </c>
      <c r="I121" s="47">
        <v>-1.3043478260869601</v>
      </c>
    </row>
    <row r="122" spans="1:9" x14ac:dyDescent="0.25">
      <c r="A122" s="21" t="s">
        <v>28</v>
      </c>
      <c r="B122" s="19" t="s">
        <v>18</v>
      </c>
      <c r="C122" s="50"/>
      <c r="D122" s="50">
        <v>19.6690957185203</v>
      </c>
      <c r="E122" s="50"/>
      <c r="F122" s="50">
        <v>20.230296572134499</v>
      </c>
      <c r="G122" s="50">
        <v>22.091652692602501</v>
      </c>
      <c r="H122" s="51">
        <v>-8.4256082891042698</v>
      </c>
      <c r="I122" s="52">
        <v>-6.5515251223976803</v>
      </c>
    </row>
    <row r="123" spans="1:9" x14ac:dyDescent="0.25">
      <c r="A123" s="34" t="s">
        <v>62</v>
      </c>
      <c r="B123" s="17" t="s">
        <v>4</v>
      </c>
      <c r="C123" s="48"/>
      <c r="D123" s="48">
        <v>19.873611941885699</v>
      </c>
      <c r="E123" s="48"/>
      <c r="F123" s="48">
        <v>20.396632568721699</v>
      </c>
      <c r="G123" s="48">
        <v>22.149044174013</v>
      </c>
      <c r="H123" s="49">
        <v>0.81550714818641001</v>
      </c>
      <c r="I123" s="47" t="s">
        <v>79</v>
      </c>
    </row>
    <row r="124" spans="1:9" x14ac:dyDescent="0.25">
      <c r="A124" s="20" t="s">
        <v>74</v>
      </c>
      <c r="B124" s="16" t="s">
        <v>5</v>
      </c>
      <c r="C124" s="45" t="s">
        <v>70</v>
      </c>
      <c r="D124" s="45">
        <v>19.05</v>
      </c>
      <c r="E124" s="45" t="s">
        <v>70</v>
      </c>
      <c r="F124" s="45">
        <v>17</v>
      </c>
      <c r="G124" s="65">
        <v>17</v>
      </c>
      <c r="H124" s="46" t="s">
        <v>71</v>
      </c>
      <c r="I124" s="53">
        <v>9.67741935483871</v>
      </c>
    </row>
    <row r="125" spans="1:9" x14ac:dyDescent="0.25">
      <c r="A125" s="15" t="s">
        <v>20</v>
      </c>
      <c r="B125" s="17" t="s">
        <v>6</v>
      </c>
      <c r="C125" s="48"/>
      <c r="D125" s="48">
        <v>21</v>
      </c>
      <c r="E125" s="48"/>
      <c r="F125" s="48">
        <v>21</v>
      </c>
      <c r="G125" s="66">
        <v>22</v>
      </c>
      <c r="H125" s="49">
        <v>-4.5454545454545503</v>
      </c>
      <c r="I125" s="47" t="s">
        <v>71</v>
      </c>
    </row>
    <row r="126" spans="1:9" x14ac:dyDescent="0.25">
      <c r="A126" s="21" t="s">
        <v>28</v>
      </c>
      <c r="B126" s="19" t="s">
        <v>18</v>
      </c>
      <c r="C126" s="50"/>
      <c r="D126" s="50">
        <v>19.564760497908999</v>
      </c>
      <c r="E126" s="50"/>
      <c r="F126" s="50">
        <v>19.509655381499901</v>
      </c>
      <c r="G126" s="67">
        <v>20.0284858064642</v>
      </c>
      <c r="H126" s="51">
        <v>-2.5904625540731798</v>
      </c>
      <c r="I126" s="52">
        <v>-0.59092460778801004</v>
      </c>
    </row>
    <row r="127" spans="1:9" x14ac:dyDescent="0.25">
      <c r="A127" s="34" t="s">
        <v>62</v>
      </c>
      <c r="B127" s="17" t="s">
        <v>4</v>
      </c>
      <c r="C127" s="48"/>
      <c r="D127" s="48">
        <v>19.682284701819299</v>
      </c>
      <c r="E127" s="48"/>
      <c r="F127" s="48">
        <v>19.646066380563799</v>
      </c>
      <c r="G127" s="68">
        <v>20.0945480983324</v>
      </c>
      <c r="H127" s="49">
        <v>0.69434255398291</v>
      </c>
      <c r="I127" s="47" t="s">
        <v>79</v>
      </c>
    </row>
    <row r="128" spans="1:9" x14ac:dyDescent="0.25">
      <c r="A128" s="28" t="s">
        <v>74</v>
      </c>
      <c r="B128" s="16" t="s">
        <v>5</v>
      </c>
      <c r="C128" s="45" t="s">
        <v>70</v>
      </c>
      <c r="D128" s="45" t="s">
        <v>70</v>
      </c>
      <c r="E128" s="45" t="s">
        <v>70</v>
      </c>
      <c r="F128" s="45">
        <v>16</v>
      </c>
      <c r="G128" s="45">
        <v>16</v>
      </c>
      <c r="H128" s="46" t="s">
        <v>71</v>
      </c>
      <c r="I128" s="53" t="s">
        <v>70</v>
      </c>
    </row>
    <row r="129" spans="1:9" x14ac:dyDescent="0.25">
      <c r="A129" s="29" t="s">
        <v>20</v>
      </c>
      <c r="B129" s="17" t="s">
        <v>6</v>
      </c>
      <c r="C129" s="48"/>
      <c r="D129" s="48"/>
      <c r="E129" s="48"/>
      <c r="F129" s="48">
        <v>18.8</v>
      </c>
      <c r="G129" s="48">
        <v>19.399999999999999</v>
      </c>
      <c r="H129" s="49">
        <v>-3.0927835051546402</v>
      </c>
      <c r="I129" s="47"/>
    </row>
    <row r="130" spans="1:9" x14ac:dyDescent="0.25">
      <c r="A130" s="32" t="s">
        <v>29</v>
      </c>
      <c r="B130" s="19" t="s">
        <v>18</v>
      </c>
      <c r="C130" s="50"/>
      <c r="D130" s="50"/>
      <c r="E130" s="50"/>
      <c r="F130" s="50">
        <v>18.440038529458999</v>
      </c>
      <c r="G130" s="50">
        <v>18.855178808905599</v>
      </c>
      <c r="H130" s="51">
        <v>-2.2017308011449601</v>
      </c>
      <c r="I130" s="52"/>
    </row>
    <row r="131" spans="1:9" ht="15.75" thickBot="1" x14ac:dyDescent="0.3">
      <c r="A131" s="36" t="s">
        <v>62</v>
      </c>
      <c r="B131" s="25" t="s">
        <v>4</v>
      </c>
      <c r="C131" s="57"/>
      <c r="D131" s="57"/>
      <c r="E131" s="57"/>
      <c r="F131" s="57">
        <v>18.645207898539098</v>
      </c>
      <c r="G131" s="57">
        <v>19.003473045224698</v>
      </c>
      <c r="H131" s="58">
        <v>1.10038659904771</v>
      </c>
      <c r="I131" s="59" t="s">
        <v>79</v>
      </c>
    </row>
    <row r="132" spans="1:9" ht="48.75" customHeight="1" x14ac:dyDescent="0.25">
      <c r="A132" s="108" t="s">
        <v>82</v>
      </c>
      <c r="B132" s="109"/>
      <c r="C132" s="109"/>
      <c r="D132" s="109"/>
      <c r="E132" s="109"/>
      <c r="F132" s="109"/>
      <c r="G132" s="109"/>
      <c r="H132" s="109"/>
      <c r="I132" s="109"/>
    </row>
    <row r="133" spans="1:9" x14ac:dyDescent="0.25">
      <c r="A133" s="69"/>
      <c r="B133" s="70"/>
    </row>
  </sheetData>
  <mergeCells count="50">
    <mergeCell ref="F105:G105"/>
    <mergeCell ref="H105:I105"/>
    <mergeCell ref="H106:H107"/>
    <mergeCell ref="I106:I107"/>
    <mergeCell ref="A132:I132"/>
    <mergeCell ref="A105:A107"/>
    <mergeCell ref="B105:B107"/>
    <mergeCell ref="C105:C107"/>
    <mergeCell ref="D105:D107"/>
    <mergeCell ref="E105:E107"/>
    <mergeCell ref="F77:G77"/>
    <mergeCell ref="H77:I77"/>
    <mergeCell ref="H78:H79"/>
    <mergeCell ref="I78:I79"/>
    <mergeCell ref="A100:I100"/>
    <mergeCell ref="A77:A79"/>
    <mergeCell ref="B77:B79"/>
    <mergeCell ref="C77:C79"/>
    <mergeCell ref="D77:D79"/>
    <mergeCell ref="E77:E79"/>
    <mergeCell ref="A72:I72"/>
    <mergeCell ref="A40:I40"/>
    <mergeCell ref="A45:A47"/>
    <mergeCell ref="B45:B47"/>
    <mergeCell ref="C45:C47"/>
    <mergeCell ref="D45:D47"/>
    <mergeCell ref="E45:E47"/>
    <mergeCell ref="F45:G45"/>
    <mergeCell ref="H45:I45"/>
    <mergeCell ref="H46:H47"/>
    <mergeCell ref="I46:I47"/>
    <mergeCell ref="F4:G4"/>
    <mergeCell ref="B5:B6"/>
    <mergeCell ref="C5:C6"/>
    <mergeCell ref="A8:H8"/>
    <mergeCell ref="F5:F6"/>
    <mergeCell ref="G5:G6"/>
    <mergeCell ref="A4:A6"/>
    <mergeCell ref="B4:C4"/>
    <mergeCell ref="D4:E4"/>
    <mergeCell ref="H5:H6"/>
    <mergeCell ref="F13:G13"/>
    <mergeCell ref="H13:I13"/>
    <mergeCell ref="H14:H15"/>
    <mergeCell ref="I14:I15"/>
    <mergeCell ref="A13:A15"/>
    <mergeCell ref="B13:B15"/>
    <mergeCell ref="C13:C15"/>
    <mergeCell ref="D13:D15"/>
    <mergeCell ref="E13:E15"/>
  </mergeCells>
  <pageMargins left="0.7" right="0.7" top="0.75" bottom="0.75" header="0.3" footer="0.3"/>
  <pageSetup paperSize="9" scale="80" fitToHeight="0" orientation="portrait" r:id="rId1"/>
  <headerFooter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36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J21" sqref="J21"/>
    </sheetView>
  </sheetViews>
  <sheetFormatPr defaultRowHeight="15" x14ac:dyDescent="0.25"/>
  <cols>
    <col min="1" max="1" width="42.28515625" customWidth="1"/>
    <col min="2" max="2" width="12.28515625" customWidth="1"/>
    <col min="3" max="3" width="12.85546875" customWidth="1"/>
    <col min="4" max="4" width="11.140625" style="73" customWidth="1"/>
    <col min="5" max="5" width="11.7109375" style="73" customWidth="1"/>
    <col min="6" max="6" width="11.85546875" customWidth="1"/>
    <col min="8" max="8" width="8.28515625" customWidth="1"/>
    <col min="9" max="9" width="8.5703125" customWidth="1"/>
  </cols>
  <sheetData>
    <row r="2" spans="1:6" ht="18.75" x14ac:dyDescent="0.25">
      <c r="A2" s="79" t="s">
        <v>69</v>
      </c>
      <c r="B2" s="73"/>
      <c r="C2" s="73"/>
    </row>
    <row r="3" spans="1:6" ht="15.75" thickBot="1" x14ac:dyDescent="0.3">
      <c r="A3" s="5" t="s">
        <v>85</v>
      </c>
      <c r="E3" s="74" t="s">
        <v>59</v>
      </c>
    </row>
    <row r="4" spans="1:6" ht="19.5" customHeight="1" x14ac:dyDescent="0.25">
      <c r="A4" s="119" t="s">
        <v>0</v>
      </c>
      <c r="B4" s="121" t="s">
        <v>2</v>
      </c>
      <c r="C4" s="121"/>
      <c r="D4" s="122" t="s">
        <v>16</v>
      </c>
      <c r="E4" s="122"/>
      <c r="F4" s="3" t="s">
        <v>4</v>
      </c>
    </row>
    <row r="5" spans="1:6" x14ac:dyDescent="0.25">
      <c r="A5" s="120"/>
      <c r="B5" s="6" t="s">
        <v>86</v>
      </c>
      <c r="C5" s="6" t="s">
        <v>84</v>
      </c>
      <c r="D5" s="123" t="s">
        <v>7</v>
      </c>
      <c r="E5" s="123" t="s">
        <v>8</v>
      </c>
      <c r="F5" s="124" t="s">
        <v>9</v>
      </c>
    </row>
    <row r="6" spans="1:6" x14ac:dyDescent="0.25">
      <c r="A6" s="120"/>
      <c r="B6" s="6">
        <v>2026</v>
      </c>
      <c r="C6" s="6">
        <v>2026</v>
      </c>
      <c r="D6" s="123"/>
      <c r="E6" s="123"/>
      <c r="F6" s="124"/>
    </row>
    <row r="7" spans="1:6" ht="25.15" customHeight="1" x14ac:dyDescent="0.25">
      <c r="A7" s="4" t="s">
        <v>30</v>
      </c>
      <c r="B7" s="40">
        <v>2.52071818694241</v>
      </c>
      <c r="C7" s="41">
        <v>2.6649302943334501</v>
      </c>
      <c r="D7" s="75">
        <v>-5.4114776546945391</v>
      </c>
      <c r="E7" s="75">
        <v>5.8739048585888538</v>
      </c>
      <c r="F7" s="42">
        <v>2.52115590196117</v>
      </c>
    </row>
    <row r="8" spans="1:6" ht="25.15" customHeight="1" x14ac:dyDescent="0.25">
      <c r="A8" s="4" t="s">
        <v>31</v>
      </c>
      <c r="B8" s="40">
        <v>2.7020014177693801</v>
      </c>
      <c r="C8" s="41">
        <v>2.6748039357545901</v>
      </c>
      <c r="D8" s="75">
        <v>1.0168028262272355</v>
      </c>
      <c r="E8" s="75">
        <v>13.108361528957674</v>
      </c>
      <c r="F8" s="42">
        <v>2.7020014177693801</v>
      </c>
    </row>
    <row r="9" spans="1:6" ht="25.15" customHeight="1" x14ac:dyDescent="0.25">
      <c r="A9" s="4" t="s">
        <v>32</v>
      </c>
      <c r="B9" s="40" t="s">
        <v>70</v>
      </c>
      <c r="C9" s="41" t="s">
        <v>70</v>
      </c>
      <c r="D9" s="75" t="s">
        <v>87</v>
      </c>
      <c r="E9" s="75"/>
      <c r="F9" s="42" t="s">
        <v>70</v>
      </c>
    </row>
    <row r="10" spans="1:6" ht="25.15" customHeight="1" x14ac:dyDescent="0.25">
      <c r="A10" s="4" t="s">
        <v>33</v>
      </c>
      <c r="B10" s="40" t="s">
        <v>71</v>
      </c>
      <c r="C10" s="41" t="s">
        <v>71</v>
      </c>
      <c r="D10" s="75" t="s">
        <v>87</v>
      </c>
      <c r="E10" s="75"/>
      <c r="F10" s="42" t="s">
        <v>70</v>
      </c>
    </row>
    <row r="11" spans="1:6" ht="25.15" customHeight="1" x14ac:dyDescent="0.25">
      <c r="A11" s="4" t="s">
        <v>34</v>
      </c>
      <c r="B11" s="40">
        <v>2.73443495145631</v>
      </c>
      <c r="C11" s="41">
        <v>2.7975740701828098</v>
      </c>
      <c r="D11" s="75">
        <v>-2.2569239327548498</v>
      </c>
      <c r="E11" s="75">
        <v>1.1714301811165839</v>
      </c>
      <c r="F11" s="42">
        <v>2.73443495145631</v>
      </c>
    </row>
    <row r="12" spans="1:6" ht="25.15" customHeight="1" x14ac:dyDescent="0.25">
      <c r="A12" s="1" t="s">
        <v>48</v>
      </c>
      <c r="B12" s="40">
        <v>2.7564330955397001</v>
      </c>
      <c r="C12" s="41">
        <v>2.5824275541795698</v>
      </c>
      <c r="D12" s="75">
        <v>6.7380609023671658</v>
      </c>
      <c r="E12" s="75">
        <v>5.3518447000408438</v>
      </c>
      <c r="F12" s="42">
        <v>2.7564330955397001</v>
      </c>
    </row>
    <row r="13" spans="1:6" ht="25.15" customHeight="1" x14ac:dyDescent="0.25">
      <c r="A13" s="4" t="s">
        <v>35</v>
      </c>
      <c r="B13" s="40">
        <v>2.7861621548334599</v>
      </c>
      <c r="C13" s="41">
        <v>2.6099830342331498</v>
      </c>
      <c r="D13" s="75">
        <v>6.7502017557012195</v>
      </c>
      <c r="E13" s="75">
        <v>2.8943350689992342</v>
      </c>
      <c r="F13" s="42">
        <v>2.7861621548334599</v>
      </c>
    </row>
    <row r="14" spans="1:6" ht="25.15" customHeight="1" x14ac:dyDescent="0.25">
      <c r="A14" s="4" t="s">
        <v>36</v>
      </c>
      <c r="B14" s="40">
        <v>2.1225006859965201</v>
      </c>
      <c r="C14" s="41">
        <v>2.3386782927948602</v>
      </c>
      <c r="D14" s="75">
        <v>-9.2435803361391322</v>
      </c>
      <c r="E14" s="75">
        <v>-8.6349344995338075</v>
      </c>
      <c r="F14" s="42">
        <v>2.12261410408854</v>
      </c>
    </row>
    <row r="15" spans="1:6" ht="25.15" customHeight="1" x14ac:dyDescent="0.25">
      <c r="A15" s="4" t="s">
        <v>37</v>
      </c>
      <c r="B15" s="40">
        <v>5.4438333595242598</v>
      </c>
      <c r="C15" s="41">
        <v>5.0041054846792603</v>
      </c>
      <c r="D15" s="75">
        <v>8.787342237114812</v>
      </c>
      <c r="E15" s="75">
        <v>8.9233120123986751</v>
      </c>
      <c r="F15" s="42">
        <v>5.4438333595242598</v>
      </c>
    </row>
    <row r="16" spans="1:6" ht="25.15" customHeight="1" x14ac:dyDescent="0.25">
      <c r="A16" s="4" t="s">
        <v>38</v>
      </c>
      <c r="B16" s="40" t="s">
        <v>70</v>
      </c>
      <c r="C16" s="41" t="s">
        <v>70</v>
      </c>
      <c r="D16" s="75" t="s">
        <v>87</v>
      </c>
      <c r="E16" s="75"/>
      <c r="F16" s="42" t="s">
        <v>70</v>
      </c>
    </row>
    <row r="17" spans="1:6" ht="25.15" customHeight="1" x14ac:dyDescent="0.25">
      <c r="A17" s="4" t="s">
        <v>39</v>
      </c>
      <c r="B17" s="40">
        <v>2.0176009058212299</v>
      </c>
      <c r="C17" s="41">
        <v>2.0450174410492501</v>
      </c>
      <c r="D17" s="75">
        <v>-1.3406504354287296</v>
      </c>
      <c r="E17" s="75">
        <v>1.3094507410030689</v>
      </c>
      <c r="F17" s="42">
        <v>2.0176009058212299</v>
      </c>
    </row>
    <row r="18" spans="1:6" ht="25.15" customHeight="1" x14ac:dyDescent="0.25">
      <c r="A18" s="4" t="s">
        <v>40</v>
      </c>
      <c r="B18" s="40">
        <v>2.1937687366167</v>
      </c>
      <c r="C18" s="41">
        <v>2.1723512974051902</v>
      </c>
      <c r="D18" s="75">
        <v>0.98591048497047185</v>
      </c>
      <c r="E18" s="75">
        <v>42.358694941615639</v>
      </c>
      <c r="F18" s="42">
        <v>2.1937687366167</v>
      </c>
    </row>
    <row r="19" spans="1:6" ht="25.15" customHeight="1" x14ac:dyDescent="0.25">
      <c r="A19" s="4" t="s">
        <v>41</v>
      </c>
      <c r="B19" s="40">
        <v>2.8158550347222202</v>
      </c>
      <c r="C19" s="41">
        <v>2.6661267270128599</v>
      </c>
      <c r="D19" s="75">
        <v>5.6159486416130173</v>
      </c>
      <c r="E19" s="75">
        <v>5.4055375362602058</v>
      </c>
      <c r="F19" s="42">
        <v>2.8158550347222202</v>
      </c>
    </row>
    <row r="20" spans="1:6" ht="25.15" customHeight="1" x14ac:dyDescent="0.25">
      <c r="A20" s="4" t="s">
        <v>42</v>
      </c>
      <c r="B20" s="40" t="s">
        <v>71</v>
      </c>
      <c r="C20" s="41" t="s">
        <v>71</v>
      </c>
      <c r="D20" s="75" t="s">
        <v>87</v>
      </c>
      <c r="E20" s="75" t="s">
        <v>87</v>
      </c>
      <c r="F20" s="42" t="s">
        <v>71</v>
      </c>
    </row>
    <row r="21" spans="1:6" ht="25.15" customHeight="1" x14ac:dyDescent="0.25">
      <c r="A21" s="4" t="s">
        <v>43</v>
      </c>
      <c r="B21" s="40">
        <v>2.76720451010886</v>
      </c>
      <c r="C21" s="41">
        <v>1.3739676469295401</v>
      </c>
      <c r="D21" s="75">
        <v>101.40245050841202</v>
      </c>
      <c r="E21" s="75">
        <v>4.1489611265006356</v>
      </c>
      <c r="F21" s="42">
        <v>2.76720451010886</v>
      </c>
    </row>
    <row r="22" spans="1:6" ht="25.15" customHeight="1" x14ac:dyDescent="0.25">
      <c r="A22" s="4" t="s">
        <v>44</v>
      </c>
      <c r="B22" s="40">
        <v>2.64280962491154</v>
      </c>
      <c r="C22" s="41">
        <v>2.5252031714568899</v>
      </c>
      <c r="D22" s="75">
        <v>4.6573065796839748</v>
      </c>
      <c r="E22" s="75">
        <v>48.940350740291933</v>
      </c>
      <c r="F22" s="42">
        <v>2.6481882519462099</v>
      </c>
    </row>
    <row r="23" spans="1:6" ht="25.15" customHeight="1" x14ac:dyDescent="0.25">
      <c r="A23" s="4" t="s">
        <v>45</v>
      </c>
      <c r="B23" s="40">
        <v>2.66372366790582</v>
      </c>
      <c r="C23" s="41">
        <v>2.6406101010101</v>
      </c>
      <c r="D23" s="75">
        <v>0.87531161404247304</v>
      </c>
      <c r="E23" s="75">
        <v>-3.9762670122181918</v>
      </c>
      <c r="F23" s="42">
        <v>2.6681846344485698</v>
      </c>
    </row>
    <row r="24" spans="1:6" ht="25.15" customHeight="1" x14ac:dyDescent="0.25">
      <c r="A24" s="1" t="s">
        <v>46</v>
      </c>
      <c r="B24" s="40">
        <v>2.0766111111111099</v>
      </c>
      <c r="C24" s="41">
        <v>2.2095099999999999</v>
      </c>
      <c r="D24" s="75">
        <v>-6.0148579951613712</v>
      </c>
      <c r="E24" s="75">
        <v>-1.2871974960900276</v>
      </c>
      <c r="F24" s="42">
        <v>2.1111481481481502</v>
      </c>
    </row>
    <row r="25" spans="1:6" ht="25.15" customHeight="1" x14ac:dyDescent="0.25">
      <c r="A25" s="1" t="s">
        <v>47</v>
      </c>
      <c r="B25" s="40">
        <v>5.6567201128783999</v>
      </c>
      <c r="C25" s="41">
        <v>5.1412795992714004</v>
      </c>
      <c r="D25" s="75">
        <v>10.025529708208156</v>
      </c>
      <c r="E25" s="75">
        <v>16.848411254467756</v>
      </c>
      <c r="F25" s="42">
        <v>5.66133273473576</v>
      </c>
    </row>
    <row r="26" spans="1:6" ht="25.15" customHeight="1" x14ac:dyDescent="0.25">
      <c r="A26" s="4" t="s">
        <v>49</v>
      </c>
      <c r="B26" s="40" t="s">
        <v>70</v>
      </c>
      <c r="C26" s="41" t="s">
        <v>70</v>
      </c>
      <c r="D26" s="75" t="s">
        <v>87</v>
      </c>
      <c r="E26" s="75"/>
      <c r="F26" s="42" t="s">
        <v>70</v>
      </c>
    </row>
    <row r="27" spans="1:6" ht="25.15" customHeight="1" x14ac:dyDescent="0.25">
      <c r="A27" s="4" t="s">
        <v>50</v>
      </c>
      <c r="B27" s="40" t="s">
        <v>70</v>
      </c>
      <c r="C27" s="41" t="s">
        <v>70</v>
      </c>
      <c r="D27" s="75" t="s">
        <v>87</v>
      </c>
      <c r="E27" s="75">
        <v>14.280596430274345</v>
      </c>
      <c r="F27" s="42" t="s">
        <v>70</v>
      </c>
    </row>
    <row r="28" spans="1:6" ht="25.15" customHeight="1" x14ac:dyDescent="0.25">
      <c r="A28" s="4" t="s">
        <v>51</v>
      </c>
      <c r="B28" s="40" t="s">
        <v>70</v>
      </c>
      <c r="C28" s="41">
        <v>1.64292962356792</v>
      </c>
      <c r="D28" s="75" t="s">
        <v>87</v>
      </c>
      <c r="E28" s="75"/>
      <c r="F28" s="42" t="s">
        <v>70</v>
      </c>
    </row>
    <row r="29" spans="1:6" ht="25.15" customHeight="1" x14ac:dyDescent="0.25">
      <c r="A29" s="4" t="s">
        <v>52</v>
      </c>
      <c r="B29" s="40" t="s">
        <v>70</v>
      </c>
      <c r="C29" s="41" t="s">
        <v>71</v>
      </c>
      <c r="D29" s="75" t="s">
        <v>87</v>
      </c>
      <c r="E29" s="75">
        <v>12.372088786323967</v>
      </c>
      <c r="F29" s="42" t="s">
        <v>70</v>
      </c>
    </row>
    <row r="30" spans="1:6" ht="25.15" customHeight="1" x14ac:dyDescent="0.25">
      <c r="A30" s="4" t="s">
        <v>53</v>
      </c>
      <c r="B30" s="40" t="s">
        <v>71</v>
      </c>
      <c r="C30" s="41" t="s">
        <v>71</v>
      </c>
      <c r="D30" s="75" t="s">
        <v>87</v>
      </c>
      <c r="E30" s="75"/>
      <c r="F30" s="42" t="s">
        <v>70</v>
      </c>
    </row>
    <row r="31" spans="1:6" ht="25.15" customHeight="1" x14ac:dyDescent="0.25">
      <c r="A31" s="4" t="s">
        <v>54</v>
      </c>
      <c r="B31" s="40" t="s">
        <v>70</v>
      </c>
      <c r="C31" s="41" t="s">
        <v>70</v>
      </c>
      <c r="D31" s="75" t="s">
        <v>87</v>
      </c>
      <c r="E31" s="75"/>
      <c r="F31" s="42" t="s">
        <v>70</v>
      </c>
    </row>
    <row r="32" spans="1:6" ht="25.15" customHeight="1" x14ac:dyDescent="0.25">
      <c r="A32" s="4" t="s">
        <v>55</v>
      </c>
      <c r="B32" s="40">
        <v>4.9674329501915704</v>
      </c>
      <c r="C32" s="41">
        <v>4.5589928057554001</v>
      </c>
      <c r="D32" s="75">
        <v>8.9589995386819652</v>
      </c>
      <c r="E32" s="75">
        <v>-1.9507025079750488</v>
      </c>
      <c r="F32" s="42">
        <v>4.9674329501915704</v>
      </c>
    </row>
    <row r="33" spans="1:6" ht="25.15" customHeight="1" x14ac:dyDescent="0.25">
      <c r="A33" s="4" t="s">
        <v>56</v>
      </c>
      <c r="B33" s="40" t="s">
        <v>70</v>
      </c>
      <c r="C33" s="41" t="s">
        <v>70</v>
      </c>
      <c r="D33" s="75" t="s">
        <v>87</v>
      </c>
      <c r="E33" s="75"/>
      <c r="F33" s="42" t="s">
        <v>70</v>
      </c>
    </row>
    <row r="34" spans="1:6" ht="25.15" customHeight="1" x14ac:dyDescent="0.25">
      <c r="A34" s="4" t="s">
        <v>57</v>
      </c>
      <c r="B34" s="40">
        <v>2.1156669960474299</v>
      </c>
      <c r="C34" s="41">
        <v>2.1170006422607601</v>
      </c>
      <c r="D34" s="75">
        <v>0</v>
      </c>
      <c r="E34" s="75">
        <v>-0.31590561378865911</v>
      </c>
      <c r="F34" s="42">
        <v>2.1156669960474299</v>
      </c>
    </row>
    <row r="35" spans="1:6" ht="25.15" customHeight="1" thickBot="1" x14ac:dyDescent="0.3">
      <c r="A35" s="2" t="s">
        <v>58</v>
      </c>
      <c r="B35" s="43" t="s">
        <v>70</v>
      </c>
      <c r="C35" s="44" t="s">
        <v>70</v>
      </c>
      <c r="D35" s="76" t="s">
        <v>87</v>
      </c>
      <c r="E35" s="76"/>
      <c r="F35" s="63" t="s">
        <v>70</v>
      </c>
    </row>
    <row r="36" spans="1:6" ht="35.450000000000003" customHeight="1" x14ac:dyDescent="0.25">
      <c r="A36" s="117" t="s">
        <v>83</v>
      </c>
      <c r="B36" s="118"/>
      <c r="C36" s="118"/>
      <c r="D36" s="118"/>
      <c r="E36" s="118"/>
      <c r="F36" s="118"/>
    </row>
  </sheetData>
  <mergeCells count="7">
    <mergeCell ref="A36:F36"/>
    <mergeCell ref="A4:A6"/>
    <mergeCell ref="B4:C4"/>
    <mergeCell ref="D4:E4"/>
    <mergeCell ref="D5:D6"/>
    <mergeCell ref="E5:E6"/>
    <mergeCell ref="F5:F6"/>
  </mergeCells>
  <pageMargins left="0.7" right="0.7" top="0.75" bottom="0.75" header="0.3" footer="0.3"/>
  <pageSetup paperSize="9" orientation="portrait" r:id="rId1"/>
  <headerFooter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Jatočná hydina a vajcia</vt:lpstr>
      <vt:lpstr>Hydinové výrobky a mäso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PPA-ATIS</dc:creator>
  <cp:lastModifiedBy>Cigánková Simona</cp:lastModifiedBy>
  <cp:lastPrinted>2022-03-31T10:12:44Z</cp:lastPrinted>
  <dcterms:created xsi:type="dcterms:W3CDTF">2020-01-13T07:54:15Z</dcterms:created>
  <dcterms:modified xsi:type="dcterms:W3CDTF">2026-04-17T10:03:04Z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743a8a-75f7-4ac9-9741-a35bd0337f21_Enabled">
    <vt:lpwstr>true</vt:lpwstr>
  </property>
  <property fmtid="{D5CDD505-2E9C-101B-9397-08002B2CF9AE}" pid="3" name="MSIP_Label_54743a8a-75f7-4ac9-9741-a35bd0337f21_SetDate">
    <vt:lpwstr>2023-09-21T06:34:42Z</vt:lpwstr>
  </property>
  <property fmtid="{D5CDD505-2E9C-101B-9397-08002B2CF9AE}" pid="4" name="MSIP_Label_54743a8a-75f7-4ac9-9741-a35bd0337f21_Method">
    <vt:lpwstr>Privileged</vt:lpwstr>
  </property>
  <property fmtid="{D5CDD505-2E9C-101B-9397-08002B2CF9AE}" pid="5" name="MSIP_Label_54743a8a-75f7-4ac9-9741-a35bd0337f21_Name">
    <vt:lpwstr>INTERNÉ</vt:lpwstr>
  </property>
  <property fmtid="{D5CDD505-2E9C-101B-9397-08002B2CF9AE}" pid="6" name="MSIP_Label_54743a8a-75f7-4ac9-9741-a35bd0337f21_SiteId">
    <vt:lpwstr>e0d54165-a303-4a6a-9954-68dfeb2b693d</vt:lpwstr>
  </property>
  <property fmtid="{D5CDD505-2E9C-101B-9397-08002B2CF9AE}" pid="7" name="MSIP_Label_54743a8a-75f7-4ac9-9741-a35bd0337f21_ActionId">
    <vt:lpwstr>ffd00041-62bf-44f9-9687-6295d6d81d38</vt:lpwstr>
  </property>
  <property fmtid="{D5CDD505-2E9C-101B-9397-08002B2CF9AE}" pid="8" name="MSIP_Label_54743a8a-75f7-4ac9-9741-a35bd0337f21_ContentBits">
    <vt:lpwstr>2</vt:lpwstr>
  </property>
</Properties>
</file>