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 2026\Prehľady\"/>
    </mc:Choice>
  </mc:AlternateContent>
  <xr:revisionPtr revIDLastSave="0" documentId="13_ncr:1_{734BCD50-0C9F-4DC3-B380-4C17B695EC5D}" xr6:coauthVersionLast="47" xr6:coauthVersionMax="47" xr10:uidLastSave="{00000000-0000-0000-0000-000000000000}"/>
  <bookViews>
    <workbookView xWindow="-28935" yWindow="228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<sst xmlns="http://schemas.openxmlformats.org/spreadsheetml/2006/main" count="427" uniqueCount="88">
  <si>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</si>
  <si>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</si>
  <si>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</si>
  <si>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</si>
  <si>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</si>
  <si>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</si>
  <si>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</si>
  <si>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</si>
  <si>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</si>
  <si>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</si>
  <si>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</si>
  <si>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</si>
  <si>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</si>
  <si>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</si>
  <si>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</si>
  <si>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</si>
  <si>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</si>
  <si>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</si>
  <si>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</si>
  <si>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</si>
  <si>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</si>
  <si>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</si>
  <si>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</si>
  <si>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</si>
  <si>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</si>
  <si>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</si>
  <si>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</si>
  <si>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</si>
  <si>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</si>
  <si>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</si>
  <si>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</si>
  <si>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</si>
  <si>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</si>
  <si>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</si>
  <si>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</si>
  <si>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</si>
  <si>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</si>
  <si>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</si>
  <si>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</si>
  <si>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</si>
  <si>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</si>
  <si>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</si>
  <si>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</si>
  <si>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</si>
  <si>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</si>
  <si>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</si>
  <si>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</si>
  <si>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</si>
  <si>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</si>
  <si>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</si>
  <si>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</si>
  <si>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</si>
  <si>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</si>
  <si>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</si>
  <si>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</si>
  <si>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</si>
  <si>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</si>
  <si>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</si>
  <si>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</si>
  <si>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</si>
  <si>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</si>
  <si>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</si>
  <si>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</si>
  <si>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</si>
  <si>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</si>
  <si>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</si>
  <si>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</si>
  <si>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</si>
  <si>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</si>
  <si>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</si>
  <si>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</si>
  <si>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</si>
  <si>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</si>
  <si>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</si>
  <si>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</si>
  <si>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</si>
  <si>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</si>
  <si>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</si>
  <si>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</si>
  <si>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</si>
  <si>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</si>
  <si>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</si>
  <si>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</si>
  <si>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</si>
  <si>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/>
  </si>
  <si>
    <t>11. týždeň</t>
  </si>
  <si>
    <t>Ceny za 12. týždeň 2026 zisťované v dňoch 23. 3.  –  25. 3. 2026</t>
  </si>
  <si>
    <t>12.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</si>
</sst>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5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="130" zoomScaleNormal="130" workbookViewId="0">
      <selection activeCell="Q32" sqref="Q32"/>
    </sheetView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86</v>
      </c>
      <c r="F3" s="10" t="s">
        <v>11</v>
      </c>
    </row>
    <row r="4" spans="1:9" ht="15" customHeight="1" x14ac:dyDescent="0.25">
      <c r="A4" s="114" t="s">
        <v>0</v>
      </c>
      <c r="B4" s="102" t="s">
        <v>1</v>
      </c>
      <c r="C4" s="102"/>
      <c r="D4" s="102" t="s">
        <v>2</v>
      </c>
      <c r="E4" s="102"/>
      <c r="F4" s="102" t="s">
        <v>3</v>
      </c>
      <c r="G4" s="102"/>
      <c r="H4" s="11" t="s">
        <v>4</v>
      </c>
    </row>
    <row r="5" spans="1:9" x14ac:dyDescent="0.25">
      <c r="A5" s="115"/>
      <c r="B5" s="111" t="s">
        <v>5</v>
      </c>
      <c r="C5" s="111" t="s">
        <v>6</v>
      </c>
      <c r="D5" s="12" t="s">
        <v>87</v>
      </c>
      <c r="E5" s="12" t="s">
        <v>85</v>
      </c>
      <c r="F5" s="104" t="s">
        <v>7</v>
      </c>
      <c r="G5" s="104" t="s">
        <v>8</v>
      </c>
      <c r="H5" s="116" t="s">
        <v>9</v>
      </c>
    </row>
    <row r="6" spans="1:9" x14ac:dyDescent="0.25">
      <c r="A6" s="115"/>
      <c r="B6" s="111"/>
      <c r="C6" s="111"/>
      <c r="D6" s="12">
        <v>2026</v>
      </c>
      <c r="E6" s="12">
        <v>2026</v>
      </c>
      <c r="F6" s="104"/>
      <c r="G6" s="104"/>
      <c r="H6" s="116"/>
    </row>
    <row r="7" spans="1:9" ht="15.75" thickBot="1" x14ac:dyDescent="0.3">
      <c r="A7" s="13" t="s">
        <v>10</v>
      </c>
      <c r="B7" s="37">
        <v>1.17</v>
      </c>
      <c r="C7" s="37">
        <v>1.5</v>
      </c>
      <c r="D7" s="72">
        <v>1.1953886990409099</v>
      </c>
      <c r="E7" s="37">
        <v>1.20487735298462</v>
      </c>
      <c r="F7" s="38">
        <v>-0.78752031650481003</v>
      </c>
      <c r="G7" s="38">
        <v>8.2011434042332194</v>
      </c>
      <c r="H7" s="39">
        <v>1.13849389255542</v>
      </c>
    </row>
    <row r="8" spans="1:9" x14ac:dyDescent="0.25">
      <c r="A8" s="112" t="s">
        <v>80</v>
      </c>
      <c r="B8" s="113"/>
      <c r="C8" s="113"/>
      <c r="D8" s="113"/>
      <c r="E8" s="113"/>
      <c r="F8" s="113"/>
      <c r="G8" s="113"/>
      <c r="H8" s="113"/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12. týždeň 2026 zisťované v dňoch 23. 3.  –  25. 3. 2026</v>
      </c>
      <c r="G12" s="10"/>
      <c r="I12" s="14" t="s">
        <v>26</v>
      </c>
    </row>
    <row r="13" spans="1:9" x14ac:dyDescent="0.25">
      <c r="A13" s="106" t="s">
        <v>0</v>
      </c>
      <c r="B13" s="99" t="s">
        <v>12</v>
      </c>
      <c r="C13" s="89" t="s">
        <v>13</v>
      </c>
      <c r="D13" s="89" t="s">
        <v>14</v>
      </c>
      <c r="E13" s="89" t="s">
        <v>15</v>
      </c>
      <c r="F13" s="102" t="s">
        <v>2</v>
      </c>
      <c r="G13" s="102"/>
      <c r="H13" s="102" t="s">
        <v>16</v>
      </c>
      <c r="I13" s="103"/>
    </row>
    <row r="14" spans="1:9" x14ac:dyDescent="0.25">
      <c r="A14" s="107"/>
      <c r="B14" s="100"/>
      <c r="C14" s="101"/>
      <c r="D14" s="101"/>
      <c r="E14" s="101"/>
      <c r="F14" s="12" t="str">
        <f>D5</f>
        <v>12. týždeň</v>
      </c>
      <c r="G14" s="12" t="str">
        <f>E5</f>
        <v>11. týždeň</v>
      </c>
      <c r="H14" s="104" t="s">
        <v>7</v>
      </c>
      <c r="I14" s="105" t="s">
        <v>8</v>
      </c>
    </row>
    <row r="15" spans="1:9" x14ac:dyDescent="0.25">
      <c r="A15" s="108"/>
      <c r="B15" s="109"/>
      <c r="C15" s="110"/>
      <c r="D15" s="110"/>
      <c r="E15" s="110"/>
      <c r="F15" s="12">
        <v>2026</v>
      </c>
      <c r="G15" s="12">
        <v>2026</v>
      </c>
      <c r="H15" s="104"/>
      <c r="I15" s="105"/>
    </row>
    <row r="16" spans="1:9" x14ac:dyDescent="0.25">
      <c r="A16" s="15" t="s">
        <v>72</v>
      </c>
      <c r="B16" s="16" t="s">
        <v>5</v>
      </c>
      <c r="C16" s="45">
        <v>17.82</v>
      </c>
      <c r="D16" s="45">
        <v>15.73</v>
      </c>
      <c r="E16" s="45" t="s">
        <v>70</v>
      </c>
      <c r="F16" s="45">
        <v>15.73</v>
      </c>
      <c r="G16" s="45">
        <v>16.41</v>
      </c>
      <c r="H16" s="46">
        <v>-4.1438147471054201</v>
      </c>
      <c r="I16" s="47">
        <v>4.8666666666666698</v>
      </c>
    </row>
    <row r="17" spans="1:9" x14ac:dyDescent="0.25">
      <c r="A17" s="15" t="s">
        <v>17</v>
      </c>
      <c r="B17" s="17" t="s">
        <v>6</v>
      </c>
      <c r="C17" s="48">
        <v>23.5</v>
      </c>
      <c r="D17" s="48">
        <v>25</v>
      </c>
      <c r="E17" s="48"/>
      <c r="F17" s="48">
        <v>25</v>
      </c>
      <c r="G17" s="48">
        <v>25</v>
      </c>
      <c r="H17" s="49" t="s">
        <v>71</v>
      </c>
      <c r="I17" s="47">
        <v>11.1111111111111</v>
      </c>
    </row>
    <row r="18" spans="1:9" x14ac:dyDescent="0.25">
      <c r="A18" s="18"/>
      <c r="B18" s="19" t="s">
        <v>18</v>
      </c>
      <c r="C18" s="50">
        <v>20.7408349774072</v>
      </c>
      <c r="D18" s="50">
        <v>21.2100292500587</v>
      </c>
      <c r="E18" s="50"/>
      <c r="F18" s="50">
        <v>20.934318373253301</v>
      </c>
      <c r="G18" s="50">
        <v>23.218548916295099</v>
      </c>
      <c r="H18" s="51">
        <v>-9.8379556417444896</v>
      </c>
      <c r="I18" s="52">
        <v>-0.50277590506337999</v>
      </c>
    </row>
    <row r="19" spans="1:9" x14ac:dyDescent="0.25">
      <c r="A19" s="18"/>
      <c r="B19" s="17" t="s">
        <v>4</v>
      </c>
      <c r="C19" s="48">
        <v>20.585279704703101</v>
      </c>
      <c r="D19" s="48">
        <v>22.635818331154301</v>
      </c>
      <c r="E19" s="48"/>
      <c r="F19" s="48">
        <v>21.458702475828499</v>
      </c>
      <c r="G19" s="48">
        <v>24.0707303186459</v>
      </c>
      <c r="H19" s="49">
        <v>2.4436897019559098</v>
      </c>
      <c r="I19" s="47" t="s">
        <v>79</v>
      </c>
    </row>
    <row r="20" spans="1:9" x14ac:dyDescent="0.25">
      <c r="A20" s="20" t="s">
        <v>73</v>
      </c>
      <c r="B20" s="16" t="s">
        <v>5</v>
      </c>
      <c r="C20" s="82">
        <v>16.399999999999999</v>
      </c>
      <c r="D20" s="82">
        <v>15.43</v>
      </c>
      <c r="E20" s="82" t="s">
        <v>70</v>
      </c>
      <c r="F20" s="82">
        <v>15.43</v>
      </c>
      <c r="G20" s="82">
        <v>14.43</v>
      </c>
      <c r="H20" s="83">
        <v>6.9300069300069298</v>
      </c>
      <c r="I20" s="84">
        <v>33.017241379310299</v>
      </c>
    </row>
    <row r="21" spans="1:9" x14ac:dyDescent="0.25">
      <c r="A21" s="15" t="s">
        <v>19</v>
      </c>
      <c r="B21" s="17" t="s">
        <v>6</v>
      </c>
      <c r="C21" s="85">
        <v>17.350000000000001</v>
      </c>
      <c r="D21" s="85">
        <v>22</v>
      </c>
      <c r="E21" s="85"/>
      <c r="F21" s="85">
        <v>22</v>
      </c>
      <c r="G21" s="85">
        <v>21.7</v>
      </c>
      <c r="H21" s="80">
        <v>1.3824884792626699</v>
      </c>
      <c r="I21" s="86">
        <v>13.9896373056995</v>
      </c>
    </row>
    <row r="22" spans="1:9" x14ac:dyDescent="0.25">
      <c r="A22" s="18"/>
      <c r="B22" s="19" t="s">
        <v>18</v>
      </c>
      <c r="C22" s="87">
        <v>16.659088151958102</v>
      </c>
      <c r="D22" s="87">
        <v>18.1641957997834</v>
      </c>
      <c r="E22" s="87"/>
      <c r="F22" s="87">
        <v>17.1779565889073</v>
      </c>
      <c r="G22" s="87">
        <v>16.996870476218</v>
      </c>
      <c r="H22" s="81">
        <v>1.06540855825548</v>
      </c>
      <c r="I22" s="88">
        <v>10.492648482595101</v>
      </c>
    </row>
    <row r="23" spans="1:9" x14ac:dyDescent="0.25">
      <c r="A23" s="18"/>
      <c r="B23" s="17" t="s">
        <v>4</v>
      </c>
      <c r="C23" s="85">
        <v>16.612706378947902</v>
      </c>
      <c r="D23" s="85">
        <v>17.7422150516526</v>
      </c>
      <c r="E23" s="85"/>
      <c r="F23" s="85">
        <v>17.016286442564599</v>
      </c>
      <c r="G23" s="85">
        <v>16.985024700826301</v>
      </c>
      <c r="H23" s="80">
        <v>-0.95009064926311004</v>
      </c>
      <c r="I23" s="86" t="s">
        <v>79</v>
      </c>
    </row>
    <row r="24" spans="1:9" x14ac:dyDescent="0.25">
      <c r="A24" s="20" t="s">
        <v>74</v>
      </c>
      <c r="B24" s="16" t="s">
        <v>5</v>
      </c>
      <c r="C24" s="45">
        <v>14.4</v>
      </c>
      <c r="D24" s="45">
        <v>13.9</v>
      </c>
      <c r="E24" s="45" t="s">
        <v>70</v>
      </c>
      <c r="F24" s="45">
        <v>13.9</v>
      </c>
      <c r="G24" s="45">
        <v>14.4</v>
      </c>
      <c r="H24" s="46">
        <v>-3.4722222222222201</v>
      </c>
      <c r="I24" s="53">
        <v>26.363636363636399</v>
      </c>
    </row>
    <row r="25" spans="1:9" x14ac:dyDescent="0.25">
      <c r="A25" s="15" t="s">
        <v>20</v>
      </c>
      <c r="B25" s="17" t="s">
        <v>6</v>
      </c>
      <c r="C25" s="48">
        <v>16.239999999999998</v>
      </c>
      <c r="D25" s="48">
        <v>20.440000000000001</v>
      </c>
      <c r="E25" s="48"/>
      <c r="F25" s="48">
        <v>20.440000000000001</v>
      </c>
      <c r="G25" s="48">
        <v>19.2</v>
      </c>
      <c r="H25" s="49">
        <v>6.4583333333333304</v>
      </c>
      <c r="I25" s="47">
        <v>0.68965517241379004</v>
      </c>
    </row>
    <row r="26" spans="1:9" x14ac:dyDescent="0.25">
      <c r="A26" s="18"/>
      <c r="B26" s="19" t="s">
        <v>18</v>
      </c>
      <c r="C26" s="50">
        <v>14.651585872692699</v>
      </c>
      <c r="D26" s="50">
        <v>16.116133854091299</v>
      </c>
      <c r="E26" s="50"/>
      <c r="F26" s="50">
        <v>15.131657266564099</v>
      </c>
      <c r="G26" s="50">
        <v>15.121286229335301</v>
      </c>
      <c r="H26" s="51">
        <v>6.8585681611419994E-2</v>
      </c>
      <c r="I26" s="52">
        <v>8.6278306702084997</v>
      </c>
    </row>
    <row r="27" spans="1:9" x14ac:dyDescent="0.25">
      <c r="A27" s="18"/>
      <c r="B27" s="17" t="s">
        <v>4</v>
      </c>
      <c r="C27" s="48">
        <v>14.6733926738571</v>
      </c>
      <c r="D27" s="48">
        <v>15.827406335888901</v>
      </c>
      <c r="E27" s="48"/>
      <c r="F27" s="48">
        <v>15.0781972312425</v>
      </c>
      <c r="G27" s="48">
        <v>15.111587392662299</v>
      </c>
      <c r="H27" s="49">
        <v>-0.3545519036641</v>
      </c>
      <c r="I27" s="47" t="s">
        <v>79</v>
      </c>
    </row>
    <row r="28" spans="1:9" x14ac:dyDescent="0.25">
      <c r="A28" s="20" t="s">
        <v>75</v>
      </c>
      <c r="B28" s="16" t="s">
        <v>5</v>
      </c>
      <c r="C28" s="45">
        <v>10.3</v>
      </c>
      <c r="D28" s="45">
        <v>13.03</v>
      </c>
      <c r="E28" s="45" t="s">
        <v>70</v>
      </c>
      <c r="F28" s="45">
        <v>10.1</v>
      </c>
      <c r="G28" s="45">
        <v>9.51</v>
      </c>
      <c r="H28" s="46">
        <v>6.2039957939011598</v>
      </c>
      <c r="I28" s="53">
        <v>44.285714285714299</v>
      </c>
    </row>
    <row r="29" spans="1:9" x14ac:dyDescent="0.25">
      <c r="A29" s="15" t="s">
        <v>21</v>
      </c>
      <c r="B29" s="17" t="s">
        <v>6</v>
      </c>
      <c r="C29" s="48">
        <v>10.92</v>
      </c>
      <c r="D29" s="48">
        <v>15</v>
      </c>
      <c r="E29" s="48"/>
      <c r="F29" s="48">
        <v>15</v>
      </c>
      <c r="G29" s="48">
        <v>15</v>
      </c>
      <c r="H29" s="49" t="s">
        <v>71</v>
      </c>
      <c r="I29" s="47" t="s">
        <v>71</v>
      </c>
    </row>
    <row r="30" spans="1:9" x14ac:dyDescent="0.25">
      <c r="A30" s="18"/>
      <c r="B30" s="19" t="s">
        <v>18</v>
      </c>
      <c r="C30" s="50">
        <v>10.3064730831974</v>
      </c>
      <c r="D30" s="50">
        <v>13.2208149300155</v>
      </c>
      <c r="E30" s="50"/>
      <c r="F30" s="50">
        <v>11.278872504695</v>
      </c>
      <c r="G30" s="50">
        <v>10.635929848582499</v>
      </c>
      <c r="H30" s="51">
        <v>6.0450065510559403</v>
      </c>
      <c r="I30" s="52">
        <v>52.033097285098599</v>
      </c>
    </row>
    <row r="31" spans="1:9" x14ac:dyDescent="0.25">
      <c r="A31" s="18"/>
      <c r="B31" s="17" t="s">
        <v>4</v>
      </c>
      <c r="C31" s="48">
        <v>10.307308319739001</v>
      </c>
      <c r="D31" s="48">
        <v>13.2208149300155</v>
      </c>
      <c r="E31" s="48"/>
      <c r="F31" s="48">
        <v>11.279406691243</v>
      </c>
      <c r="G31" s="48">
        <v>10.636326111469099</v>
      </c>
      <c r="H31" s="49">
        <v>4.7359454498000003E-3</v>
      </c>
      <c r="I31" s="47" t="s">
        <v>79</v>
      </c>
    </row>
    <row r="32" spans="1:9" x14ac:dyDescent="0.25">
      <c r="A32" s="20" t="s">
        <v>22</v>
      </c>
      <c r="B32" s="16" t="s">
        <v>5</v>
      </c>
      <c r="C32" s="45" t="s">
        <v>70</v>
      </c>
      <c r="D32" s="45" t="s">
        <v>70</v>
      </c>
      <c r="E32" s="45" t="s">
        <v>71</v>
      </c>
      <c r="F32" s="45">
        <v>7.94</v>
      </c>
      <c r="G32" s="45">
        <v>8.41</v>
      </c>
      <c r="H32" s="46">
        <v>-5.5885850178359098</v>
      </c>
      <c r="I32" s="53">
        <v>663.461538461538</v>
      </c>
    </row>
    <row r="33" spans="1:9" x14ac:dyDescent="0.25">
      <c r="A33" s="21" t="s">
        <v>23</v>
      </c>
      <c r="B33" s="17" t="s">
        <v>6</v>
      </c>
      <c r="C33" s="48"/>
      <c r="D33" s="48"/>
      <c r="E33" s="48"/>
      <c r="F33" s="48">
        <v>12.9</v>
      </c>
      <c r="G33" s="48">
        <v>12.92</v>
      </c>
      <c r="H33" s="49">
        <v>-0.15479876160990999</v>
      </c>
      <c r="I33" s="47">
        <v>3.2</v>
      </c>
    </row>
    <row r="34" spans="1:9" x14ac:dyDescent="0.25">
      <c r="A34" s="18"/>
      <c r="B34" s="19" t="s">
        <v>18</v>
      </c>
      <c r="C34" s="50"/>
      <c r="D34" s="50"/>
      <c r="E34" s="48"/>
      <c r="F34" s="50">
        <v>9.9976793786947997</v>
      </c>
      <c r="G34" s="50">
        <v>9.5215481171548095</v>
      </c>
      <c r="H34" s="51">
        <v>5.00056561896848</v>
      </c>
      <c r="I34" s="52">
        <v>3.3900871134388302</v>
      </c>
    </row>
    <row r="35" spans="1:9" x14ac:dyDescent="0.25">
      <c r="A35" s="22"/>
      <c r="B35" s="23" t="s">
        <v>4</v>
      </c>
      <c r="C35" s="54"/>
      <c r="D35" s="54"/>
      <c r="E35" s="54"/>
      <c r="F35" s="54">
        <v>10.0071380549438</v>
      </c>
      <c r="G35" s="54">
        <v>9.5636093371504103</v>
      </c>
      <c r="H35" s="55">
        <v>9.4519294098410006E-2</v>
      </c>
      <c r="I35" s="56" t="s">
        <v>79</v>
      </c>
    </row>
    <row r="36" spans="1:9" x14ac:dyDescent="0.25">
      <c r="A36" s="15" t="s">
        <v>22</v>
      </c>
      <c r="B36" s="17" t="s">
        <v>5</v>
      </c>
      <c r="C36" s="48" t="s">
        <v>71</v>
      </c>
      <c r="D36" s="48" t="s">
        <v>71</v>
      </c>
      <c r="E36" s="48" t="s">
        <v>71</v>
      </c>
      <c r="F36" s="48" t="s">
        <v>71</v>
      </c>
      <c r="G36" s="48" t="s">
        <v>70</v>
      </c>
      <c r="H36" s="49" t="s">
        <v>70</v>
      </c>
      <c r="I36" s="47" t="s">
        <v>70</v>
      </c>
    </row>
    <row r="37" spans="1:9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95" t="s">
        <v>81</v>
      </c>
      <c r="B40" s="96"/>
      <c r="C40" s="96"/>
      <c r="D40" s="96"/>
      <c r="E40" s="96"/>
      <c r="F40" s="96"/>
      <c r="G40" s="96"/>
      <c r="H40" s="96"/>
      <c r="I40" s="96"/>
    </row>
    <row r="41" spans="1:9" x14ac:dyDescent="0.25">
      <c r="A41" s="69"/>
    </row>
    <row r="42" spans="1:9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12. týždeň 2026 zisťované v dňoch 23. 3.  –  25. 3. 2026</v>
      </c>
      <c r="G44" s="10"/>
      <c r="I44" s="14" t="s">
        <v>26</v>
      </c>
    </row>
    <row r="45" spans="1:9" x14ac:dyDescent="0.25">
      <c r="A45" s="97" t="s">
        <v>0</v>
      </c>
      <c r="B45" s="99" t="s">
        <v>12</v>
      </c>
      <c r="C45" s="89" t="s">
        <v>13</v>
      </c>
      <c r="D45" s="89" t="s">
        <v>14</v>
      </c>
      <c r="E45" s="89" t="s">
        <v>15</v>
      </c>
      <c r="F45" s="89" t="s">
        <v>2</v>
      </c>
      <c r="G45" s="89"/>
      <c r="H45" s="89" t="s">
        <v>16</v>
      </c>
      <c r="I45" s="90"/>
    </row>
    <row r="46" spans="1:9" x14ac:dyDescent="0.25">
      <c r="A46" s="98"/>
      <c r="B46" s="100"/>
      <c r="C46" s="101"/>
      <c r="D46" s="101"/>
      <c r="E46" s="101"/>
      <c r="F46" s="12" t="str">
        <f>$F$14</f>
        <v>12. týždeň</v>
      </c>
      <c r="G46" s="12" t="str">
        <f>$E$5</f>
        <v>11. týždeň</v>
      </c>
      <c r="H46" s="91" t="s">
        <v>7</v>
      </c>
      <c r="I46" s="93" t="s">
        <v>8</v>
      </c>
    </row>
    <row r="47" spans="1:9" x14ac:dyDescent="0.25">
      <c r="A47" s="98"/>
      <c r="B47" s="100"/>
      <c r="C47" s="101"/>
      <c r="D47" s="101"/>
      <c r="E47" s="101"/>
      <c r="F47" s="12">
        <v>2026</v>
      </c>
      <c r="G47" s="12">
        <v>2026</v>
      </c>
      <c r="H47" s="92"/>
      <c r="I47" s="94"/>
    </row>
    <row r="48" spans="1:9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20</v>
      </c>
      <c r="G48" s="45">
        <v>20</v>
      </c>
      <c r="H48" s="46" t="s">
        <v>71</v>
      </c>
      <c r="I48" s="53" t="s">
        <v>70</v>
      </c>
    </row>
    <row r="49" spans="1:9" x14ac:dyDescent="0.25">
      <c r="A49" s="15" t="s">
        <v>19</v>
      </c>
      <c r="B49" s="17" t="s">
        <v>6</v>
      </c>
      <c r="C49" s="48"/>
      <c r="D49" s="48"/>
      <c r="E49" s="48"/>
      <c r="F49" s="48">
        <v>22</v>
      </c>
      <c r="G49" s="48">
        <v>22</v>
      </c>
      <c r="H49" s="49" t="s">
        <v>71</v>
      </c>
      <c r="I49" s="47"/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20.337714863498501</v>
      </c>
      <c r="G50" s="50">
        <v>20.2566690699351</v>
      </c>
      <c r="H50" s="51">
        <v>0.40009437525767</v>
      </c>
      <c r="I50" s="52"/>
    </row>
    <row r="51" spans="1:9" x14ac:dyDescent="0.25">
      <c r="A51" s="18"/>
      <c r="B51" s="17" t="s">
        <v>4</v>
      </c>
      <c r="C51" s="48"/>
      <c r="D51" s="48"/>
      <c r="E51" s="48"/>
      <c r="F51" s="48">
        <v>20.337714863498501</v>
      </c>
      <c r="G51" s="48">
        <v>20.2566690699351</v>
      </c>
      <c r="H51" s="49" t="s">
        <v>71</v>
      </c>
      <c r="I51" s="47" t="s">
        <v>79</v>
      </c>
    </row>
    <row r="52" spans="1:9" x14ac:dyDescent="0.25">
      <c r="A52" s="20" t="s">
        <v>74</v>
      </c>
      <c r="B52" s="16" t="s">
        <v>5</v>
      </c>
      <c r="C52" s="45" t="s">
        <v>70</v>
      </c>
      <c r="D52" s="45">
        <v>19</v>
      </c>
      <c r="E52" s="45" t="s">
        <v>71</v>
      </c>
      <c r="F52" s="45">
        <v>18.010000000000002</v>
      </c>
      <c r="G52" s="45">
        <v>17.239999999999998</v>
      </c>
      <c r="H52" s="46">
        <v>4.4663573085846897</v>
      </c>
      <c r="I52" s="53">
        <v>33.407407407407398</v>
      </c>
    </row>
    <row r="53" spans="1:9" x14ac:dyDescent="0.25">
      <c r="A53" s="15" t="s">
        <v>20</v>
      </c>
      <c r="B53" s="17" t="s">
        <v>6</v>
      </c>
      <c r="C53" s="48"/>
      <c r="D53" s="48">
        <v>20.5</v>
      </c>
      <c r="E53" s="48"/>
      <c r="F53" s="48">
        <v>20.5</v>
      </c>
      <c r="G53" s="48">
        <v>20.5</v>
      </c>
      <c r="H53" s="49" t="s">
        <v>71</v>
      </c>
      <c r="I53" s="47">
        <v>7.8947368421052602</v>
      </c>
    </row>
    <row r="54" spans="1:9" x14ac:dyDescent="0.25">
      <c r="A54" s="21" t="s">
        <v>27</v>
      </c>
      <c r="B54" s="19" t="s">
        <v>18</v>
      </c>
      <c r="C54" s="50"/>
      <c r="D54" s="50">
        <v>19.454056874510801</v>
      </c>
      <c r="E54" s="50"/>
      <c r="F54" s="50">
        <v>19.057390284757101</v>
      </c>
      <c r="G54" s="50">
        <v>18.491099482737901</v>
      </c>
      <c r="H54" s="51">
        <v>3.0625047609953699</v>
      </c>
      <c r="I54" s="52">
        <v>14.2710297477357</v>
      </c>
    </row>
    <row r="55" spans="1:9" x14ac:dyDescent="0.25">
      <c r="A55" s="18"/>
      <c r="B55" s="17" t="s">
        <v>4</v>
      </c>
      <c r="C55" s="48"/>
      <c r="D55" s="48">
        <v>19.454056874510801</v>
      </c>
      <c r="E55" s="48"/>
      <c r="F55" s="48">
        <v>19.078777219430499</v>
      </c>
      <c r="G55" s="48">
        <v>18.4978744135691</v>
      </c>
      <c r="H55" s="49">
        <v>0.11209803661623</v>
      </c>
      <c r="I55" s="47" t="s">
        <v>79</v>
      </c>
    </row>
    <row r="56" spans="1:9" x14ac:dyDescent="0.25">
      <c r="A56" s="20" t="s">
        <v>73</v>
      </c>
      <c r="B56" s="16" t="s">
        <v>5</v>
      </c>
      <c r="C56" s="45" t="s">
        <v>70</v>
      </c>
      <c r="D56" s="45">
        <v>16.5</v>
      </c>
      <c r="E56" s="45" t="s">
        <v>71</v>
      </c>
      <c r="F56" s="45">
        <v>16.5</v>
      </c>
      <c r="G56" s="45">
        <v>16.5</v>
      </c>
      <c r="H56" s="46" t="s">
        <v>71</v>
      </c>
      <c r="I56" s="53">
        <v>17.021276595744698</v>
      </c>
    </row>
    <row r="57" spans="1:9" x14ac:dyDescent="0.25">
      <c r="A57" s="15" t="s">
        <v>19</v>
      </c>
      <c r="B57" s="17" t="s">
        <v>6</v>
      </c>
      <c r="C57" s="48"/>
      <c r="D57" s="48">
        <v>22.2</v>
      </c>
      <c r="E57" s="48"/>
      <c r="F57" s="48">
        <v>22.2</v>
      </c>
      <c r="G57" s="48">
        <v>23.43</v>
      </c>
      <c r="H57" s="49">
        <v>-5.2496798975672201</v>
      </c>
      <c r="I57" s="47">
        <v>-8.3402146985961991</v>
      </c>
    </row>
    <row r="58" spans="1:9" x14ac:dyDescent="0.25">
      <c r="A58" s="21" t="s">
        <v>28</v>
      </c>
      <c r="B58" s="19" t="s">
        <v>18</v>
      </c>
      <c r="C58" s="50"/>
      <c r="D58" s="50">
        <v>19.4739585403007</v>
      </c>
      <c r="E58" s="48"/>
      <c r="F58" s="50">
        <v>19.508503794825501</v>
      </c>
      <c r="G58" s="50">
        <v>21.023951458304801</v>
      </c>
      <c r="H58" s="51">
        <v>-7.2081961684737701</v>
      </c>
      <c r="I58" s="52">
        <v>9.9211385211100005</v>
      </c>
    </row>
    <row r="59" spans="1:9" x14ac:dyDescent="0.25">
      <c r="A59" s="18"/>
      <c r="B59" s="17" t="s">
        <v>4</v>
      </c>
      <c r="C59" s="48"/>
      <c r="D59" s="48">
        <v>19.4748857540235</v>
      </c>
      <c r="E59" s="48"/>
      <c r="F59" s="48">
        <v>19.512769799396199</v>
      </c>
      <c r="G59" s="48">
        <v>21.438679994522801</v>
      </c>
      <c r="H59" s="49">
        <v>2.1862629521979999E-2</v>
      </c>
      <c r="I59" s="47" t="s">
        <v>79</v>
      </c>
    </row>
    <row r="60" spans="1:9" x14ac:dyDescent="0.25">
      <c r="A60" s="20" t="s">
        <v>74</v>
      </c>
      <c r="B60" s="16" t="s">
        <v>5</v>
      </c>
      <c r="C60" s="45" t="s">
        <v>70</v>
      </c>
      <c r="D60" s="45">
        <v>15.5</v>
      </c>
      <c r="E60" s="45" t="s">
        <v>71</v>
      </c>
      <c r="F60" s="45">
        <v>15.5</v>
      </c>
      <c r="G60" s="45">
        <v>15.5</v>
      </c>
      <c r="H60" s="46" t="s">
        <v>71</v>
      </c>
      <c r="I60" s="53">
        <v>19.230769230769202</v>
      </c>
    </row>
    <row r="61" spans="1:9" x14ac:dyDescent="0.25">
      <c r="A61" s="15" t="s">
        <v>20</v>
      </c>
      <c r="B61" s="17" t="s">
        <v>6</v>
      </c>
      <c r="C61" s="48"/>
      <c r="D61" s="48">
        <v>21</v>
      </c>
      <c r="E61" s="48"/>
      <c r="F61" s="48">
        <v>21</v>
      </c>
      <c r="G61" s="48">
        <v>21.64</v>
      </c>
      <c r="H61" s="49">
        <v>-2.95748613678373</v>
      </c>
      <c r="I61" s="47">
        <v>5</v>
      </c>
    </row>
    <row r="62" spans="1:9" x14ac:dyDescent="0.25">
      <c r="A62" s="21" t="s">
        <v>28</v>
      </c>
      <c r="B62" s="19" t="s">
        <v>18</v>
      </c>
      <c r="C62" s="50"/>
      <c r="D62" s="50">
        <v>17.588578058962302</v>
      </c>
      <c r="E62" s="50"/>
      <c r="F62" s="50">
        <v>17.824828374449101</v>
      </c>
      <c r="G62" s="50">
        <v>18.1114153070192</v>
      </c>
      <c r="H62" s="51">
        <v>-1.5823552588905301</v>
      </c>
      <c r="I62" s="52">
        <v>10.0735008763598</v>
      </c>
    </row>
    <row r="63" spans="1:9" x14ac:dyDescent="0.25">
      <c r="A63" s="18"/>
      <c r="B63" s="17" t="s">
        <v>4</v>
      </c>
      <c r="C63" s="48"/>
      <c r="D63" s="48">
        <v>17.6948995255011</v>
      </c>
      <c r="E63" s="48"/>
      <c r="F63" s="48">
        <v>17.903282372949601</v>
      </c>
      <c r="G63" s="48">
        <v>18.1111195598181</v>
      </c>
      <c r="H63" s="49">
        <v>0.43821013859997998</v>
      </c>
      <c r="I63" s="47" t="s">
        <v>79</v>
      </c>
    </row>
    <row r="64" spans="1:9" x14ac:dyDescent="0.25">
      <c r="A64" s="20" t="s">
        <v>73</v>
      </c>
      <c r="B64" s="16" t="s">
        <v>5</v>
      </c>
      <c r="C64" s="45" t="s">
        <v>70</v>
      </c>
      <c r="D64" s="45">
        <v>16.100000000000001</v>
      </c>
      <c r="E64" s="45" t="s">
        <v>71</v>
      </c>
      <c r="F64" s="45">
        <v>16.100000000000001</v>
      </c>
      <c r="G64" s="45">
        <v>15.4</v>
      </c>
      <c r="H64" s="46">
        <v>4.5454545454545503</v>
      </c>
      <c r="I64" s="53">
        <v>10.2739726027397</v>
      </c>
    </row>
    <row r="65" spans="1:9" x14ac:dyDescent="0.25">
      <c r="A65" s="15" t="s">
        <v>19</v>
      </c>
      <c r="B65" s="17" t="s">
        <v>6</v>
      </c>
      <c r="C65" s="48"/>
      <c r="D65" s="48">
        <v>20</v>
      </c>
      <c r="E65" s="48"/>
      <c r="F65" s="48">
        <v>20</v>
      </c>
      <c r="G65" s="48">
        <v>19.63</v>
      </c>
      <c r="H65" s="49">
        <v>1.88487009679063</v>
      </c>
      <c r="I65" s="47">
        <v>14.9425287356322</v>
      </c>
    </row>
    <row r="66" spans="1:9" x14ac:dyDescent="0.25">
      <c r="A66" s="21" t="s">
        <v>29</v>
      </c>
      <c r="B66" s="19" t="s">
        <v>18</v>
      </c>
      <c r="C66" s="50"/>
      <c r="D66" s="50">
        <v>19.325285672429001</v>
      </c>
      <c r="E66" s="50"/>
      <c r="F66" s="50">
        <v>18.829208259264298</v>
      </c>
      <c r="G66" s="50">
        <v>18.696522775423698</v>
      </c>
      <c r="H66" s="51">
        <v>0.70968000539121001</v>
      </c>
      <c r="I66" s="52">
        <v>13.127413471505101</v>
      </c>
    </row>
    <row r="67" spans="1:9" x14ac:dyDescent="0.25">
      <c r="A67" s="18"/>
      <c r="B67" s="17" t="s">
        <v>4</v>
      </c>
      <c r="C67" s="48"/>
      <c r="D67" s="48">
        <v>19.1374128332845</v>
      </c>
      <c r="E67" s="48"/>
      <c r="F67" s="48">
        <v>18.7415274169288</v>
      </c>
      <c r="G67" s="48">
        <v>18.696522775423698</v>
      </c>
      <c r="H67" s="49">
        <v>-0.46784256365554999</v>
      </c>
      <c r="I67" s="47" t="s">
        <v>79</v>
      </c>
    </row>
    <row r="68" spans="1:9" x14ac:dyDescent="0.25">
      <c r="A68" s="20" t="s">
        <v>74</v>
      </c>
      <c r="B68" s="16" t="s">
        <v>5</v>
      </c>
      <c r="C68" s="45" t="s">
        <v>70</v>
      </c>
      <c r="D68" s="45">
        <v>17.329999999999998</v>
      </c>
      <c r="E68" s="45" t="s">
        <v>71</v>
      </c>
      <c r="F68" s="45">
        <v>16.13</v>
      </c>
      <c r="G68" s="45">
        <v>16.100000000000001</v>
      </c>
      <c r="H68" s="46">
        <v>0.18633540372671001</v>
      </c>
      <c r="I68" s="53">
        <v>29.04</v>
      </c>
    </row>
    <row r="69" spans="1:9" x14ac:dyDescent="0.25">
      <c r="A69" s="15" t="s">
        <v>20</v>
      </c>
      <c r="B69" s="17" t="s">
        <v>6</v>
      </c>
      <c r="C69" s="48"/>
      <c r="D69" s="48">
        <v>18.489999999999998</v>
      </c>
      <c r="E69" s="48"/>
      <c r="F69" s="48">
        <v>18.489999999999998</v>
      </c>
      <c r="G69" s="48">
        <v>19.5</v>
      </c>
      <c r="H69" s="49">
        <v>-5.1794871794871797</v>
      </c>
      <c r="I69" s="47">
        <v>10.0595238095238</v>
      </c>
    </row>
    <row r="70" spans="1:9" x14ac:dyDescent="0.25">
      <c r="A70" s="21" t="s">
        <v>29</v>
      </c>
      <c r="B70" s="19" t="s">
        <v>18</v>
      </c>
      <c r="C70" s="50"/>
      <c r="D70" s="50">
        <v>18.181374135669</v>
      </c>
      <c r="E70" s="50"/>
      <c r="F70" s="50">
        <v>17.560425770574401</v>
      </c>
      <c r="G70" s="50">
        <v>17.847402624453199</v>
      </c>
      <c r="H70" s="51">
        <v>-1.60794744152658</v>
      </c>
      <c r="I70" s="52">
        <v>15.0857271667749</v>
      </c>
    </row>
    <row r="71" spans="1:9" ht="15.75" thickBot="1" x14ac:dyDescent="0.3">
      <c r="A71" s="24"/>
      <c r="B71" s="25" t="s">
        <v>4</v>
      </c>
      <c r="C71" s="57"/>
      <c r="D71" s="57">
        <v>18.015046629552099</v>
      </c>
      <c r="E71" s="57"/>
      <c r="F71" s="57">
        <v>17.449946291499302</v>
      </c>
      <c r="G71" s="57">
        <v>17.808723182670299</v>
      </c>
      <c r="H71" s="58">
        <v>-0.63312217258166004</v>
      </c>
      <c r="I71" s="59" t="s">
        <v>79</v>
      </c>
    </row>
    <row r="72" spans="1:9" ht="49.7" customHeight="1" x14ac:dyDescent="0.25">
      <c r="A72" s="95" t="s">
        <v>81</v>
      </c>
      <c r="B72" s="96"/>
      <c r="C72" s="96"/>
      <c r="D72" s="96"/>
      <c r="E72" s="96"/>
      <c r="F72" s="96"/>
      <c r="G72" s="96"/>
      <c r="H72" s="96"/>
      <c r="I72" s="96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12. týždeň 2026 zisťované v dňoch 23. 3.  –  25. 3. 2026</v>
      </c>
      <c r="G76" s="10"/>
      <c r="I76" s="14" t="s">
        <v>26</v>
      </c>
    </row>
    <row r="77" spans="1:9" x14ac:dyDescent="0.25">
      <c r="A77" s="106" t="s">
        <v>0</v>
      </c>
      <c r="B77" s="99" t="s">
        <v>12</v>
      </c>
      <c r="C77" s="89" t="s">
        <v>13</v>
      </c>
      <c r="D77" s="89" t="s">
        <v>14</v>
      </c>
      <c r="E77" s="89" t="s">
        <v>15</v>
      </c>
      <c r="F77" s="102" t="s">
        <v>2</v>
      </c>
      <c r="G77" s="102"/>
      <c r="H77" s="102" t="s">
        <v>16</v>
      </c>
      <c r="I77" s="103"/>
    </row>
    <row r="78" spans="1:9" x14ac:dyDescent="0.25">
      <c r="A78" s="107"/>
      <c r="B78" s="100"/>
      <c r="C78" s="101"/>
      <c r="D78" s="101"/>
      <c r="E78" s="101"/>
      <c r="F78" s="12" t="str">
        <f>$F$14</f>
        <v>12. týždeň</v>
      </c>
      <c r="G78" s="12" t="str">
        <f>$E$5</f>
        <v>11. týždeň</v>
      </c>
      <c r="H78" s="104" t="s">
        <v>7</v>
      </c>
      <c r="I78" s="105" t="s">
        <v>8</v>
      </c>
    </row>
    <row r="79" spans="1:9" x14ac:dyDescent="0.25">
      <c r="A79" s="108"/>
      <c r="B79" s="109"/>
      <c r="C79" s="110"/>
      <c r="D79" s="110"/>
      <c r="E79" s="110"/>
      <c r="F79" s="12">
        <v>2026</v>
      </c>
      <c r="G79" s="12">
        <v>2026</v>
      </c>
      <c r="H79" s="104"/>
      <c r="I79" s="105"/>
    </row>
    <row r="80" spans="1:9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20</v>
      </c>
      <c r="G80" s="45">
        <v>22</v>
      </c>
      <c r="H80" s="46">
        <v>-9.0909090909090899</v>
      </c>
      <c r="I80" s="47" t="s">
        <v>70</v>
      </c>
    </row>
    <row r="81" spans="1:9" x14ac:dyDescent="0.25">
      <c r="A81" s="15" t="s">
        <v>17</v>
      </c>
      <c r="B81" s="17" t="s">
        <v>6</v>
      </c>
      <c r="C81" s="48"/>
      <c r="D81" s="48"/>
      <c r="E81" s="48"/>
      <c r="F81" s="48">
        <v>25</v>
      </c>
      <c r="G81" s="48">
        <v>26.5</v>
      </c>
      <c r="H81" s="49">
        <v>-5.6603773584905701</v>
      </c>
      <c r="I81" s="47"/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20.440280210157599</v>
      </c>
      <c r="G82" s="50">
        <v>22.1216572419853</v>
      </c>
      <c r="H82" s="51">
        <v>-7.60059254799644</v>
      </c>
      <c r="I82" s="52"/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22.099824868651499</v>
      </c>
      <c r="G83" s="48">
        <v>22.1446369432492</v>
      </c>
      <c r="H83" s="49">
        <v>7.50931135589191</v>
      </c>
      <c r="I83" s="47" t="s">
        <v>79</v>
      </c>
    </row>
    <row r="84" spans="1:9" x14ac:dyDescent="0.25">
      <c r="A84" s="20" t="s">
        <v>76</v>
      </c>
      <c r="B84" s="16" t="s">
        <v>5</v>
      </c>
      <c r="C84" s="45" t="s">
        <v>71</v>
      </c>
      <c r="D84" s="45">
        <v>18.100000000000001</v>
      </c>
      <c r="E84" s="45" t="s">
        <v>70</v>
      </c>
      <c r="F84" s="45">
        <v>18</v>
      </c>
      <c r="G84" s="45">
        <v>17.579999999999998</v>
      </c>
      <c r="H84" s="46">
        <v>2.3890784982935198</v>
      </c>
      <c r="I84" s="53">
        <v>12.5</v>
      </c>
    </row>
    <row r="85" spans="1:9" x14ac:dyDescent="0.25">
      <c r="A85" s="15" t="s">
        <v>19</v>
      </c>
      <c r="B85" s="17" t="s">
        <v>6</v>
      </c>
      <c r="C85" s="48"/>
      <c r="D85" s="48">
        <v>21.5</v>
      </c>
      <c r="E85" s="48"/>
      <c r="F85" s="48">
        <v>21.5</v>
      </c>
      <c r="G85" s="48">
        <v>20.65</v>
      </c>
      <c r="H85" s="49">
        <v>4.1162227602905599</v>
      </c>
      <c r="I85" s="47">
        <v>15.343347639485</v>
      </c>
    </row>
    <row r="86" spans="1:9" x14ac:dyDescent="0.25">
      <c r="A86" s="26" t="s">
        <v>60</v>
      </c>
      <c r="B86" s="19" t="s">
        <v>18</v>
      </c>
      <c r="C86" s="50"/>
      <c r="D86" s="50">
        <v>20.983144578250599</v>
      </c>
      <c r="E86" s="50"/>
      <c r="F86" s="50">
        <v>20.138972632046499</v>
      </c>
      <c r="G86" s="50">
        <v>18.896544035674498</v>
      </c>
      <c r="H86" s="51">
        <v>6.5748985318506197</v>
      </c>
      <c r="I86" s="52">
        <v>13.0333150706218</v>
      </c>
    </row>
    <row r="87" spans="1:9" x14ac:dyDescent="0.25">
      <c r="A87" s="27" t="s">
        <v>61</v>
      </c>
      <c r="B87" s="17" t="s">
        <v>4</v>
      </c>
      <c r="C87" s="48"/>
      <c r="D87" s="48">
        <v>19.461264754341201</v>
      </c>
      <c r="E87" s="48"/>
      <c r="F87" s="48">
        <v>19.611762438716902</v>
      </c>
      <c r="G87" s="48">
        <v>19.4034816911071</v>
      </c>
      <c r="H87" s="49">
        <v>-2.6882346498795702</v>
      </c>
      <c r="I87" s="47" t="s">
        <v>79</v>
      </c>
    </row>
    <row r="88" spans="1:9" x14ac:dyDescent="0.25">
      <c r="A88" s="20" t="s">
        <v>74</v>
      </c>
      <c r="B88" s="16" t="s">
        <v>5</v>
      </c>
      <c r="C88" s="45" t="s">
        <v>71</v>
      </c>
      <c r="D88" s="45" t="s">
        <v>70</v>
      </c>
      <c r="E88" s="45" t="s">
        <v>70</v>
      </c>
      <c r="F88" s="45">
        <v>16.5</v>
      </c>
      <c r="G88" s="45">
        <v>17</v>
      </c>
      <c r="H88" s="46">
        <v>-2.9411764705882399</v>
      </c>
      <c r="I88" s="53">
        <v>26.923076923076898</v>
      </c>
    </row>
    <row r="89" spans="1:9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 t="s">
        <v>71</v>
      </c>
      <c r="I89" s="47" t="s">
        <v>71</v>
      </c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17.055194805194802</v>
      </c>
      <c r="G90" s="50">
        <v>17.217617551919702</v>
      </c>
      <c r="H90" s="51">
        <v>-0.94335204179760002</v>
      </c>
      <c r="I90" s="52">
        <v>-6.0310500041976898</v>
      </c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17.302102659245499</v>
      </c>
      <c r="G91" s="48">
        <v>17.346303501945499</v>
      </c>
      <c r="H91" s="49">
        <v>1.42703958538111</v>
      </c>
      <c r="I91" s="47" t="s">
        <v>79</v>
      </c>
    </row>
    <row r="92" spans="1:9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 t="s">
        <v>70</v>
      </c>
      <c r="H92" s="64" t="s">
        <v>70</v>
      </c>
      <c r="I92" s="53" t="s">
        <v>71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/>
      <c r="G93" s="48"/>
      <c r="H93" s="80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/>
      <c r="H94" s="81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/>
      <c r="H95" s="80"/>
      <c r="I95" s="47" t="s">
        <v>79</v>
      </c>
    </row>
    <row r="96" spans="1:9" x14ac:dyDescent="0.25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71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95" t="s">
        <v>81</v>
      </c>
      <c r="B100" s="96"/>
      <c r="C100" s="96"/>
      <c r="D100" s="96"/>
      <c r="E100" s="96"/>
      <c r="F100" s="96"/>
      <c r="G100" s="96"/>
      <c r="H100" s="96"/>
      <c r="I100" s="96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12. týždeň 2026 zisťované v dňoch 23. 3.  –  25. 3. 2026</v>
      </c>
      <c r="G104" s="10"/>
      <c r="I104" s="14" t="s">
        <v>26</v>
      </c>
    </row>
    <row r="105" spans="1:9" x14ac:dyDescent="0.25">
      <c r="A105" s="97" t="s">
        <v>0</v>
      </c>
      <c r="B105" s="99" t="s">
        <v>12</v>
      </c>
      <c r="C105" s="89" t="s">
        <v>13</v>
      </c>
      <c r="D105" s="89" t="s">
        <v>14</v>
      </c>
      <c r="E105" s="89" t="s">
        <v>15</v>
      </c>
      <c r="F105" s="89" t="s">
        <v>2</v>
      </c>
      <c r="G105" s="89"/>
      <c r="H105" s="89" t="s">
        <v>16</v>
      </c>
      <c r="I105" s="90"/>
    </row>
    <row r="106" spans="1:9" x14ac:dyDescent="0.25">
      <c r="A106" s="98"/>
      <c r="B106" s="100"/>
      <c r="C106" s="101"/>
      <c r="D106" s="101"/>
      <c r="E106" s="101"/>
      <c r="F106" s="12" t="str">
        <f>$F$14</f>
        <v>12. týždeň</v>
      </c>
      <c r="G106" s="12" t="str">
        <f>$G$14</f>
        <v>11. týždeň</v>
      </c>
      <c r="H106" s="91" t="s">
        <v>7</v>
      </c>
      <c r="I106" s="93" t="s">
        <v>8</v>
      </c>
    </row>
    <row r="107" spans="1:9" x14ac:dyDescent="0.25">
      <c r="A107" s="98"/>
      <c r="B107" s="100"/>
      <c r="C107" s="101"/>
      <c r="D107" s="101"/>
      <c r="E107" s="101"/>
      <c r="F107" s="12">
        <v>2026</v>
      </c>
      <c r="G107" s="12">
        <v>2026</v>
      </c>
      <c r="H107" s="92"/>
      <c r="I107" s="94"/>
    </row>
    <row r="108" spans="1:9" x14ac:dyDescent="0.25">
      <c r="A108" s="20" t="s">
        <v>73</v>
      </c>
      <c r="B108" s="16" t="s">
        <v>5</v>
      </c>
      <c r="C108" s="45" t="s">
        <v>71</v>
      </c>
      <c r="D108" s="45" t="s">
        <v>71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18</v>
      </c>
      <c r="G112" s="45">
        <v>17</v>
      </c>
      <c r="H112" s="46">
        <v>5.8823529411764701</v>
      </c>
      <c r="I112" s="53" t="s">
        <v>70</v>
      </c>
    </row>
    <row r="113" spans="1:9" x14ac:dyDescent="0.25">
      <c r="A113" s="15" t="s">
        <v>20</v>
      </c>
      <c r="B113" s="17" t="s">
        <v>6</v>
      </c>
      <c r="C113" s="48"/>
      <c r="D113" s="48"/>
      <c r="E113" s="48"/>
      <c r="F113" s="48">
        <v>21.2</v>
      </c>
      <c r="G113" s="48">
        <v>21.65</v>
      </c>
      <c r="H113" s="49">
        <v>-2.0785219399538102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19.241930682543099</v>
      </c>
      <c r="G114" s="50">
        <v>19.950103328795901</v>
      </c>
      <c r="H114" s="51">
        <v>-3.5497191898285001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19.020199872421902</v>
      </c>
      <c r="G115" s="48">
        <v>19.902069669595299</v>
      </c>
      <c r="H115" s="49">
        <v>-1.1657648794884401</v>
      </c>
      <c r="I115" s="47" t="s">
        <v>79</v>
      </c>
    </row>
    <row r="116" spans="1:9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x14ac:dyDescent="0.25">
      <c r="A120" s="20" t="s">
        <v>73</v>
      </c>
      <c r="B120" s="16" t="s">
        <v>5</v>
      </c>
      <c r="C120" s="45" t="s">
        <v>70</v>
      </c>
      <c r="D120" s="45">
        <v>21.15</v>
      </c>
      <c r="E120" s="45" t="s">
        <v>70</v>
      </c>
      <c r="F120" s="45">
        <v>19</v>
      </c>
      <c r="G120" s="45">
        <v>19</v>
      </c>
      <c r="H120" s="46" t="s">
        <v>71</v>
      </c>
      <c r="I120" s="53">
        <v>15.1515151515152</v>
      </c>
    </row>
    <row r="121" spans="1:9" x14ac:dyDescent="0.25">
      <c r="A121" s="15" t="s">
        <v>19</v>
      </c>
      <c r="B121" s="17" t="s">
        <v>6</v>
      </c>
      <c r="C121" s="48"/>
      <c r="D121" s="48">
        <v>23.5</v>
      </c>
      <c r="E121" s="48"/>
      <c r="F121" s="48">
        <v>23.5</v>
      </c>
      <c r="G121" s="48">
        <v>23.58</v>
      </c>
      <c r="H121" s="49">
        <v>-0.33927056827820001</v>
      </c>
      <c r="I121" s="47">
        <v>6.3348416289592802</v>
      </c>
    </row>
    <row r="122" spans="1:9" x14ac:dyDescent="0.25">
      <c r="A122" s="21" t="s">
        <v>28</v>
      </c>
      <c r="B122" s="19" t="s">
        <v>18</v>
      </c>
      <c r="C122" s="50"/>
      <c r="D122" s="50">
        <v>22.452754774943202</v>
      </c>
      <c r="E122" s="50"/>
      <c r="F122" s="50">
        <v>21.635213783607501</v>
      </c>
      <c r="G122" s="50">
        <v>21.8187796438785</v>
      </c>
      <c r="H122" s="51">
        <v>-0.84132047377115005</v>
      </c>
      <c r="I122" s="52">
        <v>4.2830852029243198</v>
      </c>
    </row>
    <row r="123" spans="1:9" x14ac:dyDescent="0.25">
      <c r="A123" s="34" t="s">
        <v>62</v>
      </c>
      <c r="B123" s="17" t="s">
        <v>4</v>
      </c>
      <c r="C123" s="48"/>
      <c r="D123" s="48">
        <v>22.1891311606785</v>
      </c>
      <c r="E123" s="48"/>
      <c r="F123" s="48">
        <v>21.6568276686716</v>
      </c>
      <c r="G123" s="48">
        <v>21.754028091574099</v>
      </c>
      <c r="H123" s="49">
        <v>9.980171332019E-2</v>
      </c>
      <c r="I123" s="47" t="s">
        <v>79</v>
      </c>
    </row>
    <row r="124" spans="1:9" x14ac:dyDescent="0.25">
      <c r="A124" s="20" t="s">
        <v>74</v>
      </c>
      <c r="B124" s="16" t="s">
        <v>5</v>
      </c>
      <c r="C124" s="45" t="s">
        <v>70</v>
      </c>
      <c r="D124" s="45">
        <v>19.850000000000001</v>
      </c>
      <c r="E124" s="45" t="s">
        <v>70</v>
      </c>
      <c r="F124" s="45">
        <v>18</v>
      </c>
      <c r="G124" s="65">
        <v>16</v>
      </c>
      <c r="H124" s="46">
        <v>12.5</v>
      </c>
      <c r="I124" s="53">
        <v>20</v>
      </c>
    </row>
    <row r="125" spans="1:9" x14ac:dyDescent="0.25">
      <c r="A125" s="15" t="s">
        <v>20</v>
      </c>
      <c r="B125" s="17" t="s">
        <v>6</v>
      </c>
      <c r="C125" s="48"/>
      <c r="D125" s="48">
        <v>21.92</v>
      </c>
      <c r="E125" s="48"/>
      <c r="F125" s="48">
        <v>21.92</v>
      </c>
      <c r="G125" s="66">
        <v>22.15</v>
      </c>
      <c r="H125" s="49">
        <v>-1.0383747178329601</v>
      </c>
      <c r="I125" s="47">
        <v>7.0835368832437702</v>
      </c>
    </row>
    <row r="126" spans="1:9" x14ac:dyDescent="0.25">
      <c r="A126" s="21" t="s">
        <v>28</v>
      </c>
      <c r="B126" s="19" t="s">
        <v>18</v>
      </c>
      <c r="C126" s="50"/>
      <c r="D126" s="50">
        <v>21.024932945788802</v>
      </c>
      <c r="E126" s="50"/>
      <c r="F126" s="50">
        <v>20.548950390880599</v>
      </c>
      <c r="G126" s="67">
        <v>21.448975223191901</v>
      </c>
      <c r="H126" s="51">
        <v>-4.1961204344072103</v>
      </c>
      <c r="I126" s="52">
        <v>5.6876431433549799</v>
      </c>
    </row>
    <row r="127" spans="1:9" x14ac:dyDescent="0.25">
      <c r="A127" s="34" t="s">
        <v>62</v>
      </c>
      <c r="B127" s="17" t="s">
        <v>4</v>
      </c>
      <c r="C127" s="48"/>
      <c r="D127" s="48">
        <v>20.579161416790601</v>
      </c>
      <c r="E127" s="48"/>
      <c r="F127" s="48">
        <v>20.317963029927299</v>
      </c>
      <c r="G127" s="68">
        <v>21.544909552947502</v>
      </c>
      <c r="H127" s="49">
        <v>-1.1368627879331901</v>
      </c>
      <c r="I127" s="47" t="s">
        <v>79</v>
      </c>
    </row>
    <row r="128" spans="1:9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16</v>
      </c>
      <c r="G128" s="45">
        <v>16</v>
      </c>
      <c r="H128" s="46" t="s">
        <v>71</v>
      </c>
      <c r="I128" s="53" t="s">
        <v>70</v>
      </c>
    </row>
    <row r="129" spans="1:9" x14ac:dyDescent="0.25">
      <c r="A129" s="29" t="s">
        <v>20</v>
      </c>
      <c r="B129" s="17" t="s">
        <v>6</v>
      </c>
      <c r="C129" s="48"/>
      <c r="D129" s="48"/>
      <c r="E129" s="48"/>
      <c r="F129" s="48">
        <v>20.03</v>
      </c>
      <c r="G129" s="48">
        <v>19.510000000000002</v>
      </c>
      <c r="H129" s="49">
        <v>2.6652998462327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16.823514636266999</v>
      </c>
      <c r="G130" s="50">
        <v>19.270161133224398</v>
      </c>
      <c r="H130" s="51">
        <v>-12.696554429630799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18.3451067529707</v>
      </c>
      <c r="G131" s="57">
        <v>19.350781430948899</v>
      </c>
      <c r="H131" s="58">
        <v>8.2942668973965006</v>
      </c>
      <c r="I131" s="59" t="s">
        <v>79</v>
      </c>
    </row>
    <row r="132" spans="1:9" ht="48.75" customHeight="1" x14ac:dyDescent="0.25">
      <c r="A132" s="95" t="s">
        <v>82</v>
      </c>
      <c r="B132" s="96"/>
      <c r="C132" s="96"/>
      <c r="D132" s="96"/>
      <c r="E132" s="96"/>
      <c r="F132" s="96"/>
      <c r="G132" s="96"/>
      <c r="H132" s="96"/>
      <c r="I132" s="96"/>
    </row>
    <row r="133" spans="1:9" x14ac:dyDescent="0.25">
      <c r="A133" s="69"/>
      <c r="B133" s="7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30" zoomScaleNormal="13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N34" sqref="N34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86</v>
      </c>
      <c r="E3" s="74" t="s">
        <v>59</v>
      </c>
    </row>
    <row r="4" spans="1:6" ht="19.5" customHeight="1" x14ac:dyDescent="0.25">
      <c r="A4" s="119" t="s">
        <v>0</v>
      </c>
      <c r="B4" s="121" t="s">
        <v>2</v>
      </c>
      <c r="C4" s="121"/>
      <c r="D4" s="122" t="s">
        <v>16</v>
      </c>
      <c r="E4" s="122"/>
      <c r="F4" s="3" t="s">
        <v>4</v>
      </c>
    </row>
    <row r="5" spans="1:6" x14ac:dyDescent="0.25">
      <c r="A5" s="120"/>
      <c r="B5" s="6" t="s">
        <v>87</v>
      </c>
      <c r="C5" s="6" t="s">
        <v>85</v>
      </c>
      <c r="D5" s="123" t="s">
        <v>7</v>
      </c>
      <c r="E5" s="123" t="s">
        <v>8</v>
      </c>
      <c r="F5" s="124" t="s">
        <v>9</v>
      </c>
    </row>
    <row r="6" spans="1:6" x14ac:dyDescent="0.25">
      <c r="A6" s="120"/>
      <c r="B6" s="6">
        <v>2026</v>
      </c>
      <c r="C6" s="6">
        <v>2026</v>
      </c>
      <c r="D6" s="123"/>
      <c r="E6" s="123"/>
      <c r="F6" s="124"/>
    </row>
    <row r="7" spans="1:6" ht="25.15" customHeight="1" x14ac:dyDescent="0.25">
      <c r="A7" s="4" t="s">
        <v>30</v>
      </c>
      <c r="B7" s="40">
        <v>2.5963260958252099</v>
      </c>
      <c r="C7" s="41">
        <v>2.5804034561553801</v>
      </c>
      <c r="D7" s="75">
        <v>0.61706008150963254</v>
      </c>
      <c r="E7" s="75">
        <v>6.6218605972590314</v>
      </c>
      <c r="F7" s="42">
        <v>2.5979793041372301</v>
      </c>
    </row>
    <row r="8" spans="1:6" ht="25.15" customHeight="1" x14ac:dyDescent="0.25">
      <c r="A8" s="4" t="s">
        <v>31</v>
      </c>
      <c r="B8" s="40">
        <v>2.6377753141167801</v>
      </c>
      <c r="C8" s="41">
        <v>2.71749408610629</v>
      </c>
      <c r="D8" s="75">
        <v>-2.9335398519204645</v>
      </c>
      <c r="E8" s="75">
        <v>17.762096171306403</v>
      </c>
      <c r="F8" s="42">
        <v>2.6377753141167801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84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84</v>
      </c>
      <c r="E10" s="75"/>
      <c r="F10" s="42" t="s">
        <v>70</v>
      </c>
    </row>
    <row r="11" spans="1:6" ht="25.15" customHeight="1" x14ac:dyDescent="0.25">
      <c r="A11" s="4" t="s">
        <v>34</v>
      </c>
      <c r="B11" s="40">
        <v>2.55949516648765</v>
      </c>
      <c r="C11" s="41">
        <v>2.6766825752410601</v>
      </c>
      <c r="D11" s="75">
        <v>-4.378083895243214</v>
      </c>
      <c r="E11" s="75">
        <v>-0.99402550512077137</v>
      </c>
      <c r="F11" s="42">
        <v>2.55949516648765</v>
      </c>
    </row>
    <row r="12" spans="1:6" ht="25.15" customHeight="1" x14ac:dyDescent="0.25">
      <c r="A12" s="1" t="s">
        <v>48</v>
      </c>
      <c r="B12" s="40">
        <v>2.58230334117978</v>
      </c>
      <c r="C12" s="41">
        <v>2.87609815741583</v>
      </c>
      <c r="D12" s="75">
        <v>-10.215048310452108</v>
      </c>
      <c r="E12" s="75">
        <v>-0.67644344304581683</v>
      </c>
      <c r="F12" s="42">
        <v>2.58230334117978</v>
      </c>
    </row>
    <row r="13" spans="1:6" ht="25.15" customHeight="1" x14ac:dyDescent="0.25">
      <c r="A13" s="4" t="s">
        <v>35</v>
      </c>
      <c r="B13" s="40">
        <v>2.6029409395973202</v>
      </c>
      <c r="C13" s="41">
        <v>2.9455903376879502</v>
      </c>
      <c r="D13" s="75">
        <v>-11.632622286491543</v>
      </c>
      <c r="E13" s="75">
        <v>-2.0589866157023433</v>
      </c>
      <c r="F13" s="42">
        <v>2.6029711409396001</v>
      </c>
    </row>
    <row r="14" spans="1:6" ht="25.15" customHeight="1" x14ac:dyDescent="0.25">
      <c r="A14" s="4" t="s">
        <v>36</v>
      </c>
      <c r="B14" s="40">
        <v>2.3134919544741002</v>
      </c>
      <c r="C14" s="41">
        <v>2.0400690448791701</v>
      </c>
      <c r="D14" s="75">
        <v>13.402630184564391</v>
      </c>
      <c r="E14" s="75">
        <v>5.4932715505743142</v>
      </c>
      <c r="F14" s="42">
        <v>2.3135939952904199</v>
      </c>
    </row>
    <row r="15" spans="1:6" ht="25.15" customHeight="1" x14ac:dyDescent="0.25">
      <c r="A15" s="4" t="s">
        <v>37</v>
      </c>
      <c r="B15" s="40">
        <v>4.94349860973744</v>
      </c>
      <c r="C15" s="41">
        <v>5.2610149371167401</v>
      </c>
      <c r="D15" s="75">
        <v>-6.0352675514985794</v>
      </c>
      <c r="E15" s="75">
        <v>3.4911147387729948</v>
      </c>
      <c r="F15" s="42">
        <v>4.94349860973744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84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2.0541996557659199</v>
      </c>
      <c r="C17" s="41">
        <v>1.9958836729198499</v>
      </c>
      <c r="D17" s="75">
        <v>2.9218127106955807</v>
      </c>
      <c r="E17" s="75">
        <v>4.7499910443591267</v>
      </c>
      <c r="F17" s="42">
        <v>2.0541996557659199</v>
      </c>
    </row>
    <row r="18" spans="1:6" ht="25.15" customHeight="1" x14ac:dyDescent="0.25">
      <c r="A18" s="4" t="s">
        <v>40</v>
      </c>
      <c r="B18" s="40">
        <v>2.16980983606557</v>
      </c>
      <c r="C18" s="41">
        <v>2.17508227848101</v>
      </c>
      <c r="D18" s="75">
        <v>-0.24240197566788441</v>
      </c>
      <c r="E18" s="75">
        <v>4.8677237084833918</v>
      </c>
      <c r="F18" s="42">
        <v>2.16980983606557</v>
      </c>
    </row>
    <row r="19" spans="1:6" ht="25.15" customHeight="1" x14ac:dyDescent="0.25">
      <c r="A19" s="4" t="s">
        <v>41</v>
      </c>
      <c r="B19" s="40">
        <v>2.67275247524752</v>
      </c>
      <c r="C19" s="41">
        <v>2.65862759113653</v>
      </c>
      <c r="D19" s="75">
        <v>0.53128479363113013</v>
      </c>
      <c r="E19" s="75">
        <v>6.724929126210534</v>
      </c>
      <c r="F19" s="42">
        <v>2.67275247524752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84</v>
      </c>
      <c r="E20" s="75" t="s">
        <v>84</v>
      </c>
      <c r="F20" s="42" t="s">
        <v>71</v>
      </c>
    </row>
    <row r="21" spans="1:6" ht="25.15" customHeight="1" x14ac:dyDescent="0.25">
      <c r="A21" s="4" t="s">
        <v>43</v>
      </c>
      <c r="B21" s="40">
        <v>1.6012500883080201</v>
      </c>
      <c r="C21" s="41">
        <v>2.8355331010453</v>
      </c>
      <c r="D21" s="75">
        <v>-43.529134337464434</v>
      </c>
      <c r="E21" s="75">
        <v>-37.8756073653825</v>
      </c>
      <c r="F21" s="42">
        <v>1.6012500883080201</v>
      </c>
    </row>
    <row r="22" spans="1:6" ht="25.15" customHeight="1" x14ac:dyDescent="0.25">
      <c r="A22" s="4" t="s">
        <v>44</v>
      </c>
      <c r="B22" s="40">
        <v>2.6636727589208</v>
      </c>
      <c r="C22" s="41">
        <v>1.5246693378495599</v>
      </c>
      <c r="D22" s="75">
        <v>74.704947020035519</v>
      </c>
      <c r="E22" s="75">
        <v>8.7029161083217854</v>
      </c>
      <c r="F22" s="42">
        <v>2.6831244560487399</v>
      </c>
    </row>
    <row r="23" spans="1:6" ht="25.15" customHeight="1" x14ac:dyDescent="0.25">
      <c r="A23" s="4" t="s">
        <v>45</v>
      </c>
      <c r="B23" s="40">
        <v>2.5789000385951399</v>
      </c>
      <c r="C23" s="41">
        <v>2.58711736073553</v>
      </c>
      <c r="D23" s="75">
        <v>-0.31762463756394244</v>
      </c>
      <c r="E23" s="75">
        <v>-0.12873612485108898</v>
      </c>
      <c r="F23" s="42">
        <v>2.5846764441013801</v>
      </c>
    </row>
    <row r="24" spans="1:6" ht="25.15" customHeight="1" x14ac:dyDescent="0.25">
      <c r="A24" s="1" t="s">
        <v>46</v>
      </c>
      <c r="B24" s="40">
        <v>2.0947266223812</v>
      </c>
      <c r="C24" s="41">
        <v>2.1858491561181399</v>
      </c>
      <c r="D24" s="75">
        <v>-4.168747577200838</v>
      </c>
      <c r="E24" s="75">
        <v>-0.63474725273943855</v>
      </c>
      <c r="F24" s="42">
        <v>2.1161369443025002</v>
      </c>
    </row>
    <row r="25" spans="1:6" ht="25.15" customHeight="1" x14ac:dyDescent="0.25">
      <c r="A25" s="1" t="s">
        <v>47</v>
      </c>
      <c r="B25" s="40">
        <v>5.5789352924145899</v>
      </c>
      <c r="C25" s="41">
        <v>5.8775813335862699</v>
      </c>
      <c r="D25" s="75">
        <v>-5.0811043560575948</v>
      </c>
      <c r="E25" s="75">
        <v>22.613204811566824</v>
      </c>
      <c r="F25" s="42">
        <v>5.5852439200926502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84</v>
      </c>
      <c r="E26" s="75"/>
      <c r="F26" s="42" t="s">
        <v>70</v>
      </c>
    </row>
    <row r="27" spans="1:6" ht="25.15" customHeight="1" x14ac:dyDescent="0.25">
      <c r="A27" s="4" t="s">
        <v>50</v>
      </c>
      <c r="B27" s="40">
        <v>1.4773001075654399</v>
      </c>
      <c r="C27" s="41">
        <v>1.6244412223957201</v>
      </c>
      <c r="D27" s="75">
        <v>-9.0579525317189962</v>
      </c>
      <c r="E27" s="75">
        <v>-17.703101483452009</v>
      </c>
      <c r="F27" s="42">
        <v>1.5292542129795601</v>
      </c>
    </row>
    <row r="28" spans="1:6" ht="25.15" customHeight="1" x14ac:dyDescent="0.25">
      <c r="A28" s="4" t="s">
        <v>51</v>
      </c>
      <c r="B28" s="40">
        <v>1.6656135770235001</v>
      </c>
      <c r="C28" s="41">
        <v>1.69456153846154</v>
      </c>
      <c r="D28" s="75">
        <v>-1.7082862310401077</v>
      </c>
      <c r="E28" s="75"/>
      <c r="F28" s="42">
        <v>1.6656135770235001</v>
      </c>
    </row>
    <row r="29" spans="1:6" ht="25.15" customHeight="1" x14ac:dyDescent="0.25">
      <c r="A29" s="4" t="s">
        <v>52</v>
      </c>
      <c r="B29" s="40" t="s">
        <v>70</v>
      </c>
      <c r="C29" s="41">
        <v>2.0822619047619</v>
      </c>
      <c r="D29" s="75" t="s">
        <v>84</v>
      </c>
      <c r="E29" s="75"/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84</v>
      </c>
      <c r="E30" s="75"/>
      <c r="F30" s="42" t="s">
        <v>70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84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4.9742357274401501</v>
      </c>
      <c r="C32" s="41">
        <v>4.5376722957553604</v>
      </c>
      <c r="D32" s="75">
        <v>9.6208673352890841</v>
      </c>
      <c r="E32" s="75">
        <v>8.5283213490661627</v>
      </c>
      <c r="F32" s="42">
        <v>4.9742357274401501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84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2.1205509542671899</v>
      </c>
      <c r="C34" s="41">
        <v>2.1254471544715399</v>
      </c>
      <c r="D34" s="75">
        <v>-0.23036094753281994</v>
      </c>
      <c r="E34" s="75">
        <v>-6.4094072386385578E-2</v>
      </c>
      <c r="F34" s="42">
        <v>2.1205509542671899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84</v>
      </c>
      <c r="E35" s="76"/>
      <c r="F35" s="63" t="s">
        <v>70</v>
      </c>
    </row>
    <row r="36" spans="1:6" ht="35.450000000000003" customHeight="1" x14ac:dyDescent="0.25">
      <c r="A36" s="117" t="s">
        <v>83</v>
      </c>
      <c r="B36" s="118"/>
      <c r="C36" s="118"/>
      <c r="D36" s="118"/>
      <c r="E36" s="118"/>
      <c r="F36" s="118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2026-03-26T13:10:30Z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