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ento_zošit"/>
  <mc:AlternateContent xmlns:mc="http://schemas.openxmlformats.org/markup-compatibility/2006">
    <mc:Choice Requires="x15">
      <x15ac:absPath xmlns:x15ac="http://schemas.microsoft.com/office/spreadsheetml/2010/11/ac" url="\\lnspa001\ATIS-5$\PREHLADY A SPRAVY\SPRAVY A PREHLADY 2026\Prehľady\"/>
    </mc:Choice>
  </mc:AlternateContent>
  <xr:revisionPtr revIDLastSave="0" documentId="13_ncr:1_{59F3664A-8471-4666-BFE0-DA13BF05BEA3}" xr6:coauthVersionLast="47" xr6:coauthVersionMax="47" xr10:uidLastSave="{00000000-0000-0000-0000-000000000000}"/>
  <bookViews>
    <workbookView xWindow="-28920" yWindow="2100" windowWidth="29040" windowHeight="15840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l="1"/>
  <c r="G78" i="1" l="1"/>
  <c r="G46" i="1"/>
  <c r="F14" i="1"/>
  <c r="F106" i="1" s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<sst xmlns="http://schemas.openxmlformats.org/spreadsheetml/2006/main" count="434" uniqueCount="88">
  <si>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</si>
  <si>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</si>
  <si>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</si>
  <si>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</si>
  <si>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</si>
  <si>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</si>
  <si>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</si>
  <si>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</si>
  <si>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</si>
  <si>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</si>
  <si>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</si>
  <si>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</si>
  <si>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</si>
  <si>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</si>
  <si>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</si>
  <si>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</si>
  <si>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</si>
  <si>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</si>
  <si>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</si>
  <si>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</si>
  <si>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</si>
  <si>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</si>
  <si>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</si>
  <si>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</si>
  <si>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</si>
  <si>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</si>
  <si>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</si>
  <si>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</si>
  <si>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</si>
  <si>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</si>
  <si>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</si>
  <si>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</si>
  <si>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</si>
  <si>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</si>
  <si>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</si>
  <si>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</si>
  <si>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</si>
  <si>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</si>
  <si>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</si>
  <si>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</si>
  <si>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</si>
  <si>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</si>
  <si>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</si>
  <si>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</si>
  <si>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</si>
  <si>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</si>
  <si>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</si>
  <si>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</si>
  <si>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</si>
  <si>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</si>
  <si>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</si>
  <si>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</si>
  <si>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</si>
  <si>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</si>
  <si>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</si>
  <si>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</si>
  <si>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</si>
  <si>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</si>
  <si>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</si>
  <si>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</si>
  <si>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</si>
  <si>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</si>
  <si>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</si>
  <si>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</si>
  <si>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</si>
  <si>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</si>
  <si>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</si>
  <si>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</si>
  <si>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</si>
  <si>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</si>
  <si>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</si>
  <si>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</si>
  <si>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</si>
  <si>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</si>
  <si>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</si>
  <si>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</si>
  <si>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</si>
  <si>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</si>
  <si>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</si>
  <si>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</si>
  <si>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>Prameň údajov: PPA – Odbor obchodných mechanizmov a ATIS.</t>
  </si>
  <si>
    <t>Prameň údajov:  PPA – Odbor obchodných mechanizmov a ATIS.;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</si>
  <si>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</si>
  <si>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ATIS.; *1 údaj nezverejňujeme (menej ako traja respondenti). Vývoj cien je rozdiel medzi hodnotou v aktuálnom týždni a hodnotou zistenou pred týždňom, resp. rokom. * - cenu neuvádzame.</t>
  </si>
  <si>
    <t/>
  </si>
  <si>
    <t>10. týždeň</t>
  </si>
  <si>
    <t>Ceny za 11. týždeň 2026 zisťované v dňoch 16. 3.  –  18. 3. 2026</t>
  </si>
  <si>
    <t>11. týždeň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</si>
</sst>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18">
    <xf numFmtId="0" fontId="0" fillId="0" borderId="0" xfId="0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0" fillId="0" borderId="0" xfId="0" applyFill="1"/>
    <xf numFmtId="0" fontId="1" fillId="0" borderId="0" xfId="0" applyFont="1" applyFill="1"/>
    <xf numFmtId="164" fontId="8" fillId="0" borderId="1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 applyAlignment="1">
      <alignment vertical="center"/>
    </xf>
    <xf numFmtId="0" fontId="12" fillId="0" borderId="0" xfId="0" applyFont="1" applyFill="1"/>
    <xf numFmtId="0" fontId="4" fillId="0" borderId="0" xfId="0" applyFont="1" applyFill="1" applyAlignment="1">
      <alignment vertical="center"/>
    </xf>
    <xf numFmtId="165" fontId="8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0" fontId="9" fillId="0" borderId="1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SAPBEXexcBad8" xfId="3" xr:uid="{00000000-0005-0000-0000-000001000000}"/>
    <cellStyle name="SAPBEXexcCritical5" xfId="4" xr:uid="{00000000-0005-0000-0000-000002000000}"/>
    <cellStyle name="SAPBEXexcGood3" xfId="2" xr:uid="{00000000-0005-0000-0000-000003000000}"/>
    <cellStyle name="SAPBEXstdDat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topLeftCell="A104" zoomScale="130" zoomScaleNormal="130" workbookViewId="0">
      <selection activeCell="C108" sqref="C108:I131"/>
    </sheetView>
  </sheetViews>
  <sheetFormatPr defaultColWidth="9.140625" defaultRowHeight="15" x14ac:dyDescent="0.25"/>
  <cols>
    <col min="1" max="1" width="18.7109375" style="8" customWidth="1"/>
    <col min="2" max="2" width="10.42578125" style="8" customWidth="1"/>
    <col min="3" max="3" width="10.85546875" style="8" customWidth="1"/>
    <col min="4" max="4" width="11.42578125" style="8" customWidth="1"/>
    <col min="5" max="5" width="11.28515625" style="8" customWidth="1"/>
    <col min="6" max="7" width="12.7109375" style="8" customWidth="1"/>
    <col min="8" max="8" width="10.28515625" style="8" customWidth="1"/>
    <col min="9" max="9" width="10.5703125" style="8" customWidth="1"/>
    <col min="10" max="10" width="2.7109375" style="8" customWidth="1"/>
    <col min="11" max="11" width="3.42578125" style="8" customWidth="1"/>
    <col min="12" max="16384" width="9.140625" style="8"/>
  </cols>
  <sheetData>
    <row r="1" spans="1:9" ht="18.75" customHeight="1" x14ac:dyDescent="0.25">
      <c r="A1" s="7"/>
    </row>
    <row r="2" spans="1:9" ht="18.75" x14ac:dyDescent="0.25">
      <c r="A2" s="77" t="s">
        <v>64</v>
      </c>
      <c r="B2" s="78"/>
      <c r="C2" s="78"/>
    </row>
    <row r="3" spans="1:9" ht="15.75" thickBot="1" x14ac:dyDescent="0.3">
      <c r="A3" s="10" t="s">
        <v>86</v>
      </c>
      <c r="F3" s="10" t="s">
        <v>11</v>
      </c>
    </row>
    <row r="4" spans="1:9" ht="15" customHeight="1" x14ac:dyDescent="0.25">
      <c r="A4" s="107" t="s">
        <v>0</v>
      </c>
      <c r="B4" s="95" t="s">
        <v>1</v>
      </c>
      <c r="C4" s="95"/>
      <c r="D4" s="95" t="s">
        <v>2</v>
      </c>
      <c r="E4" s="95"/>
      <c r="F4" s="95" t="s">
        <v>3</v>
      </c>
      <c r="G4" s="95"/>
      <c r="H4" s="11" t="s">
        <v>4</v>
      </c>
    </row>
    <row r="5" spans="1:9" x14ac:dyDescent="0.25">
      <c r="A5" s="108"/>
      <c r="B5" s="104" t="s">
        <v>5</v>
      </c>
      <c r="C5" s="104" t="s">
        <v>6</v>
      </c>
      <c r="D5" s="12" t="s">
        <v>87</v>
      </c>
      <c r="E5" s="12" t="s">
        <v>85</v>
      </c>
      <c r="F5" s="97" t="s">
        <v>7</v>
      </c>
      <c r="G5" s="97" t="s">
        <v>8</v>
      </c>
      <c r="H5" s="109" t="s">
        <v>9</v>
      </c>
    </row>
    <row r="6" spans="1:9" x14ac:dyDescent="0.25">
      <c r="A6" s="108"/>
      <c r="B6" s="104"/>
      <c r="C6" s="104"/>
      <c r="D6" s="12">
        <v>2026</v>
      </c>
      <c r="E6" s="12">
        <v>2026</v>
      </c>
      <c r="F6" s="97"/>
      <c r="G6" s="97"/>
      <c r="H6" s="109"/>
    </row>
    <row r="7" spans="1:9" ht="15.75" thickBot="1" x14ac:dyDescent="0.3">
      <c r="A7" s="13" t="s">
        <v>10</v>
      </c>
      <c r="B7" s="37">
        <v>1.1200000000000001</v>
      </c>
      <c r="C7" s="37">
        <v>1.4</v>
      </c>
      <c r="D7" s="72">
        <v>1.20487735298462</v>
      </c>
      <c r="E7" s="37">
        <v>1.2308252835061999</v>
      </c>
      <c r="F7" s="38">
        <v>-2.10817334265831</v>
      </c>
      <c r="G7" s="38">
        <v>7.5849629479325804</v>
      </c>
      <c r="H7" s="39">
        <v>1.1716452160519999</v>
      </c>
    </row>
    <row r="8" spans="1:9" x14ac:dyDescent="0.25">
      <c r="A8" s="105" t="s">
        <v>80</v>
      </c>
      <c r="B8" s="106"/>
      <c r="C8" s="106"/>
      <c r="D8" s="106"/>
      <c r="E8" s="106"/>
      <c r="F8" s="106"/>
      <c r="G8" s="106"/>
      <c r="H8" s="106"/>
    </row>
    <row r="11" spans="1:9" s="78" customFormat="1" ht="18.75" x14ac:dyDescent="0.25">
      <c r="A11" s="77" t="s">
        <v>65</v>
      </c>
    </row>
    <row r="12" spans="1:9" ht="15.75" thickBot="1" x14ac:dyDescent="0.3">
      <c r="A12" s="10" t="str">
        <f>A3</f>
        <v>Ceny za 11. týždeň 2026 zisťované v dňoch 16. 3.  –  18. 3. 2026</v>
      </c>
      <c r="G12" s="10"/>
      <c r="I12" s="14" t="s">
        <v>26</v>
      </c>
    </row>
    <row r="13" spans="1:9" x14ac:dyDescent="0.25">
      <c r="A13" s="99" t="s">
        <v>0</v>
      </c>
      <c r="B13" s="92" t="s">
        <v>12</v>
      </c>
      <c r="C13" s="82" t="s">
        <v>13</v>
      </c>
      <c r="D13" s="82" t="s">
        <v>14</v>
      </c>
      <c r="E13" s="82" t="s">
        <v>15</v>
      </c>
      <c r="F13" s="95" t="s">
        <v>2</v>
      </c>
      <c r="G13" s="95"/>
      <c r="H13" s="95" t="s">
        <v>16</v>
      </c>
      <c r="I13" s="96"/>
    </row>
    <row r="14" spans="1:9" x14ac:dyDescent="0.25">
      <c r="A14" s="100"/>
      <c r="B14" s="93"/>
      <c r="C14" s="94"/>
      <c r="D14" s="94"/>
      <c r="E14" s="94"/>
      <c r="F14" s="12" t="str">
        <f>D5</f>
        <v>11. týždeň</v>
      </c>
      <c r="G14" s="12" t="str">
        <f>E5</f>
        <v>10. týždeň</v>
      </c>
      <c r="H14" s="97" t="s">
        <v>7</v>
      </c>
      <c r="I14" s="98" t="s">
        <v>8</v>
      </c>
    </row>
    <row r="15" spans="1:9" x14ac:dyDescent="0.25">
      <c r="A15" s="101"/>
      <c r="B15" s="102"/>
      <c r="C15" s="103"/>
      <c r="D15" s="103"/>
      <c r="E15" s="103"/>
      <c r="F15" s="12">
        <v>2026</v>
      </c>
      <c r="G15" s="12">
        <v>2026</v>
      </c>
      <c r="H15" s="97"/>
      <c r="I15" s="98"/>
    </row>
    <row r="16" spans="1:9" x14ac:dyDescent="0.25">
      <c r="A16" s="15" t="s">
        <v>72</v>
      </c>
      <c r="B16" s="16" t="s">
        <v>5</v>
      </c>
      <c r="C16" s="45" t="s">
        <v>70</v>
      </c>
      <c r="D16" s="45">
        <v>16.41</v>
      </c>
      <c r="E16" s="45" t="s">
        <v>70</v>
      </c>
      <c r="F16" s="45">
        <v>16.41</v>
      </c>
      <c r="G16" s="45">
        <v>16</v>
      </c>
      <c r="H16" s="46">
        <v>2.5625</v>
      </c>
      <c r="I16" s="47">
        <v>9.4</v>
      </c>
    </row>
    <row r="17" spans="1:9" x14ac:dyDescent="0.25">
      <c r="A17" s="15" t="s">
        <v>17</v>
      </c>
      <c r="B17" s="17" t="s">
        <v>6</v>
      </c>
      <c r="C17" s="48"/>
      <c r="D17" s="48">
        <v>25</v>
      </c>
      <c r="E17" s="48"/>
      <c r="F17" s="48">
        <v>25</v>
      </c>
      <c r="G17" s="48">
        <v>25.8</v>
      </c>
      <c r="H17" s="49">
        <v>-3.1007751937984498</v>
      </c>
      <c r="I17" s="47">
        <v>11.1111111111111</v>
      </c>
    </row>
    <row r="18" spans="1:9" x14ac:dyDescent="0.25">
      <c r="A18" s="18"/>
      <c r="B18" s="19" t="s">
        <v>18</v>
      </c>
      <c r="C18" s="50"/>
      <c r="D18" s="50">
        <v>23.002715547140099</v>
      </c>
      <c r="E18" s="50"/>
      <c r="F18" s="50">
        <v>23.218548916295099</v>
      </c>
      <c r="G18" s="50">
        <v>22.506369673934799</v>
      </c>
      <c r="H18" s="51">
        <v>3.16434526171115</v>
      </c>
      <c r="I18" s="52">
        <v>16.583660626415199</v>
      </c>
    </row>
    <row r="19" spans="1:9" x14ac:dyDescent="0.25">
      <c r="A19" s="18"/>
      <c r="B19" s="17" t="s">
        <v>4</v>
      </c>
      <c r="C19" s="48"/>
      <c r="D19" s="48">
        <v>24.6582553757897</v>
      </c>
      <c r="E19" s="48"/>
      <c r="F19" s="48">
        <v>24.0707303186459</v>
      </c>
      <c r="G19" s="48">
        <v>22.532658931786401</v>
      </c>
      <c r="H19" s="49">
        <v>3.5403221716569</v>
      </c>
      <c r="I19" s="47" t="s">
        <v>79</v>
      </c>
    </row>
    <row r="20" spans="1:9" x14ac:dyDescent="0.25">
      <c r="A20" s="20" t="s">
        <v>73</v>
      </c>
      <c r="B20" s="16" t="s">
        <v>5</v>
      </c>
      <c r="C20" s="45">
        <v>16.399999999999999</v>
      </c>
      <c r="D20" s="45">
        <v>0.18</v>
      </c>
      <c r="E20" s="45" t="s">
        <v>70</v>
      </c>
      <c r="F20" s="45">
        <v>0.18</v>
      </c>
      <c r="G20" s="45">
        <v>14.56</v>
      </c>
      <c r="H20" s="46">
        <v>-98.763736263736305</v>
      </c>
      <c r="I20" s="53">
        <v>-98.448275862068996</v>
      </c>
    </row>
    <row r="21" spans="1:9" x14ac:dyDescent="0.25">
      <c r="A21" s="15" t="s">
        <v>19</v>
      </c>
      <c r="B21" s="17" t="s">
        <v>6</v>
      </c>
      <c r="C21" s="48">
        <v>17.149999999999999</v>
      </c>
      <c r="D21" s="48">
        <v>21.7</v>
      </c>
      <c r="E21" s="48"/>
      <c r="F21" s="48">
        <v>21.7</v>
      </c>
      <c r="G21" s="48">
        <v>22</v>
      </c>
      <c r="H21" s="49">
        <v>-1.36363636363636</v>
      </c>
      <c r="I21" s="47">
        <v>6.37254901960784</v>
      </c>
    </row>
    <row r="22" spans="1:9" x14ac:dyDescent="0.25">
      <c r="A22" s="18"/>
      <c r="B22" s="19" t="s">
        <v>18</v>
      </c>
      <c r="C22" s="50">
        <v>16.578810025808099</v>
      </c>
      <c r="D22" s="50">
        <v>15.3831158239764</v>
      </c>
      <c r="E22" s="50"/>
      <c r="F22" s="50">
        <v>16.291723790643498</v>
      </c>
      <c r="G22" s="50">
        <v>16.853618854965799</v>
      </c>
      <c r="H22" s="51">
        <v>-3.3339727755663402</v>
      </c>
      <c r="I22" s="52">
        <v>5.6473596771153396</v>
      </c>
    </row>
    <row r="23" spans="1:9" x14ac:dyDescent="0.25">
      <c r="A23" s="18"/>
      <c r="B23" s="17" t="s">
        <v>4</v>
      </c>
      <c r="C23" s="48">
        <v>16.595899566948098</v>
      </c>
      <c r="D23" s="48">
        <v>15.234380981182101</v>
      </c>
      <c r="E23" s="48"/>
      <c r="F23" s="48">
        <v>16.258905639081402</v>
      </c>
      <c r="G23" s="48">
        <v>16.773241844081401</v>
      </c>
      <c r="H23" s="49">
        <v>-0.20184723554323999</v>
      </c>
      <c r="I23" s="47" t="s">
        <v>79</v>
      </c>
    </row>
    <row r="24" spans="1:9" x14ac:dyDescent="0.25">
      <c r="A24" s="20" t="s">
        <v>74</v>
      </c>
      <c r="B24" s="16" t="s">
        <v>5</v>
      </c>
      <c r="C24" s="45">
        <v>14.4</v>
      </c>
      <c r="D24" s="45">
        <v>14.6</v>
      </c>
      <c r="E24" s="45" t="s">
        <v>70</v>
      </c>
      <c r="F24" s="45">
        <v>14.4</v>
      </c>
      <c r="G24" s="45">
        <v>14.2</v>
      </c>
      <c r="H24" s="46">
        <v>1.40845070422535</v>
      </c>
      <c r="I24" s="53">
        <v>30.909090909090899</v>
      </c>
    </row>
    <row r="25" spans="1:9" x14ac:dyDescent="0.25">
      <c r="A25" s="15" t="s">
        <v>20</v>
      </c>
      <c r="B25" s="17" t="s">
        <v>6</v>
      </c>
      <c r="C25" s="48">
        <v>17.02</v>
      </c>
      <c r="D25" s="48">
        <v>19.2</v>
      </c>
      <c r="E25" s="48"/>
      <c r="F25" s="48">
        <v>19.2</v>
      </c>
      <c r="G25" s="48">
        <v>19.2</v>
      </c>
      <c r="H25" s="49" t="s">
        <v>71</v>
      </c>
      <c r="I25" s="47">
        <v>4.9180327868852496</v>
      </c>
    </row>
    <row r="26" spans="1:9" x14ac:dyDescent="0.25">
      <c r="A26" s="18"/>
      <c r="B26" s="19" t="s">
        <v>18</v>
      </c>
      <c r="C26" s="50">
        <v>14.581397686671099</v>
      </c>
      <c r="D26" s="50">
        <v>15.8264825368034</v>
      </c>
      <c r="E26" s="50"/>
      <c r="F26" s="50">
        <v>15.121286229335301</v>
      </c>
      <c r="G26" s="50">
        <v>14.902122478040299</v>
      </c>
      <c r="H26" s="51">
        <v>1.4706881628302799</v>
      </c>
      <c r="I26" s="52">
        <v>13.032461477666001</v>
      </c>
    </row>
    <row r="27" spans="1:9" x14ac:dyDescent="0.25">
      <c r="A27" s="18"/>
      <c r="B27" s="17" t="s">
        <v>4</v>
      </c>
      <c r="C27" s="48">
        <v>14.5643916913947</v>
      </c>
      <c r="D27" s="48">
        <v>15.8288050414432</v>
      </c>
      <c r="E27" s="48"/>
      <c r="F27" s="48">
        <v>15.111587392662299</v>
      </c>
      <c r="G27" s="48">
        <v>14.8790797021519</v>
      </c>
      <c r="H27" s="49">
        <v>-6.4181455071419993E-2</v>
      </c>
      <c r="I27" s="47" t="s">
        <v>79</v>
      </c>
    </row>
    <row r="28" spans="1:9" x14ac:dyDescent="0.25">
      <c r="A28" s="20" t="s">
        <v>75</v>
      </c>
      <c r="B28" s="16" t="s">
        <v>5</v>
      </c>
      <c r="C28" s="45">
        <v>10.3</v>
      </c>
      <c r="D28" s="45">
        <v>9.51</v>
      </c>
      <c r="E28" s="45" t="s">
        <v>70</v>
      </c>
      <c r="F28" s="45">
        <v>9.51</v>
      </c>
      <c r="G28" s="45">
        <v>8.1</v>
      </c>
      <c r="H28" s="46">
        <v>17.407407407407401</v>
      </c>
      <c r="I28" s="53">
        <v>35.857142857142897</v>
      </c>
    </row>
    <row r="29" spans="1:9" x14ac:dyDescent="0.25">
      <c r="A29" s="15" t="s">
        <v>21</v>
      </c>
      <c r="B29" s="17" t="s">
        <v>6</v>
      </c>
      <c r="C29" s="48">
        <v>12.5</v>
      </c>
      <c r="D29" s="48">
        <v>15</v>
      </c>
      <c r="E29" s="48"/>
      <c r="F29" s="48">
        <v>15</v>
      </c>
      <c r="G29" s="48">
        <v>15</v>
      </c>
      <c r="H29" s="49" t="s">
        <v>71</v>
      </c>
      <c r="I29" s="47" t="s">
        <v>71</v>
      </c>
    </row>
    <row r="30" spans="1:9" x14ac:dyDescent="0.25">
      <c r="A30" s="18"/>
      <c r="B30" s="19" t="s">
        <v>18</v>
      </c>
      <c r="C30" s="50">
        <v>10.3289500640205</v>
      </c>
      <c r="D30" s="50">
        <v>10.720296577946799</v>
      </c>
      <c r="E30" s="50"/>
      <c r="F30" s="50">
        <v>10.635929848582499</v>
      </c>
      <c r="G30" s="50">
        <v>13.0056570119187</v>
      </c>
      <c r="H30" s="51">
        <v>-18.220741644690101</v>
      </c>
      <c r="I30" s="52">
        <v>43.162902928476001</v>
      </c>
    </row>
    <row r="31" spans="1:9" x14ac:dyDescent="0.25">
      <c r="A31" s="18"/>
      <c r="B31" s="17" t="s">
        <v>4</v>
      </c>
      <c r="C31" s="48">
        <v>10.3310499359795</v>
      </c>
      <c r="D31" s="48">
        <v>10.720296577946799</v>
      </c>
      <c r="E31" s="48"/>
      <c r="F31" s="48">
        <v>10.636326111469099</v>
      </c>
      <c r="G31" s="48">
        <v>13.005937917278001</v>
      </c>
      <c r="H31" s="49">
        <v>3.72556165019E-3</v>
      </c>
      <c r="I31" s="47" t="s">
        <v>79</v>
      </c>
    </row>
    <row r="32" spans="1:9" x14ac:dyDescent="0.25">
      <c r="A32" s="20" t="s">
        <v>22</v>
      </c>
      <c r="B32" s="16" t="s">
        <v>5</v>
      </c>
      <c r="C32" s="45" t="s">
        <v>70</v>
      </c>
      <c r="D32" s="45" t="s">
        <v>70</v>
      </c>
      <c r="E32" s="45" t="s">
        <v>71</v>
      </c>
      <c r="F32" s="45">
        <v>8.41</v>
      </c>
      <c r="G32" s="45">
        <v>7.58</v>
      </c>
      <c r="H32" s="46">
        <v>10.9498680738786</v>
      </c>
      <c r="I32" s="53">
        <v>708.65384615384596</v>
      </c>
    </row>
    <row r="33" spans="1:9" x14ac:dyDescent="0.25">
      <c r="A33" s="21" t="s">
        <v>23</v>
      </c>
      <c r="B33" s="17" t="s">
        <v>6</v>
      </c>
      <c r="C33" s="48"/>
      <c r="D33" s="48"/>
      <c r="E33" s="48"/>
      <c r="F33" s="48">
        <v>12.92</v>
      </c>
      <c r="G33" s="48">
        <v>15.46</v>
      </c>
      <c r="H33" s="49">
        <v>-16.4294954721863</v>
      </c>
      <c r="I33" s="47">
        <v>3.36</v>
      </c>
    </row>
    <row r="34" spans="1:9" x14ac:dyDescent="0.25">
      <c r="A34" s="18"/>
      <c r="B34" s="19" t="s">
        <v>18</v>
      </c>
      <c r="C34" s="50"/>
      <c r="D34" s="50"/>
      <c r="E34" s="48"/>
      <c r="F34" s="50">
        <v>9.5215481171548095</v>
      </c>
      <c r="G34" s="50">
        <v>9.0483469539375907</v>
      </c>
      <c r="H34" s="51">
        <v>5.2296973759532399</v>
      </c>
      <c r="I34" s="52">
        <v>-11.690239431335799</v>
      </c>
    </row>
    <row r="35" spans="1:9" x14ac:dyDescent="0.25">
      <c r="A35" s="22"/>
      <c r="B35" s="23" t="s">
        <v>4</v>
      </c>
      <c r="C35" s="54"/>
      <c r="D35" s="54"/>
      <c r="E35" s="54"/>
      <c r="F35" s="54">
        <v>9.5636093371504103</v>
      </c>
      <c r="G35" s="54">
        <v>8.9102303120356598</v>
      </c>
      <c r="H35" s="55">
        <v>0.43980487400510998</v>
      </c>
      <c r="I35" s="56" t="s">
        <v>79</v>
      </c>
    </row>
    <row r="36" spans="1:9" x14ac:dyDescent="0.25">
      <c r="A36" s="15" t="s">
        <v>22</v>
      </c>
      <c r="B36" s="17" t="s">
        <v>5</v>
      </c>
      <c r="C36" s="48" t="s">
        <v>70</v>
      </c>
      <c r="D36" s="48" t="s">
        <v>71</v>
      </c>
      <c r="E36" s="48" t="s">
        <v>71</v>
      </c>
      <c r="F36" s="48" t="s">
        <v>70</v>
      </c>
      <c r="G36" s="48" t="s">
        <v>71</v>
      </c>
      <c r="H36" s="49" t="s">
        <v>71</v>
      </c>
      <c r="I36" s="47" t="s">
        <v>70</v>
      </c>
    </row>
    <row r="37" spans="1:9" x14ac:dyDescent="0.25">
      <c r="A37" s="21" t="s">
        <v>24</v>
      </c>
      <c r="B37" s="17" t="s">
        <v>6</v>
      </c>
      <c r="C37" s="48"/>
      <c r="D37" s="48"/>
      <c r="E37" s="48"/>
      <c r="F37" s="48"/>
      <c r="G37" s="48"/>
      <c r="H37" s="49"/>
      <c r="I37" s="47"/>
    </row>
    <row r="38" spans="1:9" x14ac:dyDescent="0.25">
      <c r="A38" s="21" t="s">
        <v>25</v>
      </c>
      <c r="B38" s="19" t="s">
        <v>18</v>
      </c>
      <c r="C38" s="50"/>
      <c r="D38" s="50"/>
      <c r="E38" s="48"/>
      <c r="F38" s="50"/>
      <c r="G38" s="50"/>
      <c r="H38" s="51"/>
      <c r="I38" s="52"/>
    </row>
    <row r="39" spans="1:9" ht="15.75" thickBot="1" x14ac:dyDescent="0.3">
      <c r="A39" s="24"/>
      <c r="B39" s="25" t="s">
        <v>4</v>
      </c>
      <c r="C39" s="57"/>
      <c r="D39" s="57"/>
      <c r="E39" s="57"/>
      <c r="F39" s="57"/>
      <c r="G39" s="57"/>
      <c r="H39" s="58"/>
      <c r="I39" s="59" t="s">
        <v>79</v>
      </c>
    </row>
    <row r="40" spans="1:9" ht="51.75" customHeight="1" x14ac:dyDescent="0.25">
      <c r="A40" s="88" t="s">
        <v>81</v>
      </c>
      <c r="B40" s="89"/>
      <c r="C40" s="89"/>
      <c r="D40" s="89"/>
      <c r="E40" s="89"/>
      <c r="F40" s="89"/>
      <c r="G40" s="89"/>
      <c r="H40" s="89"/>
      <c r="I40" s="89"/>
    </row>
    <row r="41" spans="1:9" ht="14.25" x14ac:dyDescent="0.25">
      <c r="A41" s="69"/>
    </row>
    <row r="42" spans="1:9" ht="14.25" x14ac:dyDescent="0.25">
      <c r="A42" s="71"/>
    </row>
    <row r="43" spans="1:9" ht="18.75" x14ac:dyDescent="0.25">
      <c r="A43" s="9" t="s">
        <v>66</v>
      </c>
    </row>
    <row r="44" spans="1:9" ht="15.75" thickBot="1" x14ac:dyDescent="0.3">
      <c r="A44" s="10" t="str">
        <f>$A$12</f>
        <v>Ceny za 11. týždeň 2026 zisťované v dňoch 16. 3.  –  18. 3. 2026</v>
      </c>
      <c r="G44" s="10"/>
      <c r="I44" s="14" t="s">
        <v>26</v>
      </c>
    </row>
    <row r="45" spans="1:9" x14ac:dyDescent="0.25">
      <c r="A45" s="90" t="s">
        <v>0</v>
      </c>
      <c r="B45" s="92" t="s">
        <v>12</v>
      </c>
      <c r="C45" s="82" t="s">
        <v>13</v>
      </c>
      <c r="D45" s="82" t="s">
        <v>14</v>
      </c>
      <c r="E45" s="82" t="s">
        <v>15</v>
      </c>
      <c r="F45" s="82" t="s">
        <v>2</v>
      </c>
      <c r="G45" s="82"/>
      <c r="H45" s="82" t="s">
        <v>16</v>
      </c>
      <c r="I45" s="83"/>
    </row>
    <row r="46" spans="1:9" x14ac:dyDescent="0.25">
      <c r="A46" s="91"/>
      <c r="B46" s="93"/>
      <c r="C46" s="94"/>
      <c r="D46" s="94"/>
      <c r="E46" s="94"/>
      <c r="F46" s="12" t="str">
        <f>$F$14</f>
        <v>11. týždeň</v>
      </c>
      <c r="G46" s="12" t="str">
        <f>$E$5</f>
        <v>10. týždeň</v>
      </c>
      <c r="H46" s="84" t="s">
        <v>7</v>
      </c>
      <c r="I46" s="86" t="s">
        <v>8</v>
      </c>
    </row>
    <row r="47" spans="1:9" x14ac:dyDescent="0.25">
      <c r="A47" s="91"/>
      <c r="B47" s="93"/>
      <c r="C47" s="94"/>
      <c r="D47" s="94"/>
      <c r="E47" s="94"/>
      <c r="F47" s="12">
        <v>2026</v>
      </c>
      <c r="G47" s="12">
        <v>2026</v>
      </c>
      <c r="H47" s="85"/>
      <c r="I47" s="87"/>
    </row>
    <row r="48" spans="1:9" x14ac:dyDescent="0.25">
      <c r="A48" s="20" t="s">
        <v>73</v>
      </c>
      <c r="B48" s="16" t="s">
        <v>5</v>
      </c>
      <c r="C48" s="45" t="s">
        <v>70</v>
      </c>
      <c r="D48" s="45" t="s">
        <v>70</v>
      </c>
      <c r="E48" s="45" t="s">
        <v>71</v>
      </c>
      <c r="F48" s="45">
        <v>20</v>
      </c>
      <c r="G48" s="45">
        <v>20</v>
      </c>
      <c r="H48" s="46" t="s">
        <v>71</v>
      </c>
      <c r="I48" s="53">
        <v>11.731843575418999</v>
      </c>
    </row>
    <row r="49" spans="1:9" x14ac:dyDescent="0.25">
      <c r="A49" s="15" t="s">
        <v>19</v>
      </c>
      <c r="B49" s="17" t="s">
        <v>6</v>
      </c>
      <c r="C49" s="48"/>
      <c r="D49" s="48"/>
      <c r="E49" s="48"/>
      <c r="F49" s="48">
        <v>22</v>
      </c>
      <c r="G49" s="48">
        <v>22</v>
      </c>
      <c r="H49" s="49" t="s">
        <v>71</v>
      </c>
      <c r="I49" s="47" t="s">
        <v>71</v>
      </c>
    </row>
    <row r="50" spans="1:9" x14ac:dyDescent="0.25">
      <c r="A50" s="21" t="s">
        <v>27</v>
      </c>
      <c r="B50" s="19" t="s">
        <v>18</v>
      </c>
      <c r="C50" s="50"/>
      <c r="D50" s="50"/>
      <c r="E50" s="50"/>
      <c r="F50" s="50">
        <v>20.2566690699351</v>
      </c>
      <c r="G50" s="50">
        <v>20.420411271896398</v>
      </c>
      <c r="H50" s="51">
        <v>-0.80185555413694998</v>
      </c>
      <c r="I50" s="52">
        <v>8.6143646556186404</v>
      </c>
    </row>
    <row r="51" spans="1:9" x14ac:dyDescent="0.25">
      <c r="A51" s="18"/>
      <c r="B51" s="17" t="s">
        <v>4</v>
      </c>
      <c r="C51" s="48"/>
      <c r="D51" s="48"/>
      <c r="E51" s="48"/>
      <c r="F51" s="48">
        <v>20.2566690699351</v>
      </c>
      <c r="G51" s="48">
        <v>20.786367098248299</v>
      </c>
      <c r="H51" s="49" t="s">
        <v>71</v>
      </c>
      <c r="I51" s="47" t="s">
        <v>79</v>
      </c>
    </row>
    <row r="52" spans="1:9" x14ac:dyDescent="0.25">
      <c r="A52" s="20" t="s">
        <v>74</v>
      </c>
      <c r="B52" s="16" t="s">
        <v>5</v>
      </c>
      <c r="C52" s="45" t="s">
        <v>70</v>
      </c>
      <c r="D52" s="45">
        <v>17.239999999999998</v>
      </c>
      <c r="E52" s="45" t="s">
        <v>71</v>
      </c>
      <c r="F52" s="45">
        <v>17.239999999999998</v>
      </c>
      <c r="G52" s="45">
        <v>18.05</v>
      </c>
      <c r="H52" s="46">
        <v>-4.4875346260387801</v>
      </c>
      <c r="I52" s="53">
        <v>27.703703703703699</v>
      </c>
    </row>
    <row r="53" spans="1:9" x14ac:dyDescent="0.25">
      <c r="A53" s="15" t="s">
        <v>20</v>
      </c>
      <c r="B53" s="17" t="s">
        <v>6</v>
      </c>
      <c r="C53" s="48"/>
      <c r="D53" s="48">
        <v>20.5</v>
      </c>
      <c r="E53" s="48"/>
      <c r="F53" s="48">
        <v>20.5</v>
      </c>
      <c r="G53" s="48">
        <v>20.5</v>
      </c>
      <c r="H53" s="49" t="s">
        <v>71</v>
      </c>
      <c r="I53" s="47">
        <v>7.8947368421052602</v>
      </c>
    </row>
    <row r="54" spans="1:9" x14ac:dyDescent="0.25">
      <c r="A54" s="21" t="s">
        <v>27</v>
      </c>
      <c r="B54" s="19" t="s">
        <v>18</v>
      </c>
      <c r="C54" s="50"/>
      <c r="D54" s="50">
        <v>18.538315185111902</v>
      </c>
      <c r="E54" s="50"/>
      <c r="F54" s="50">
        <v>18.491099482737901</v>
      </c>
      <c r="G54" s="50">
        <v>18.901993586317499</v>
      </c>
      <c r="H54" s="51">
        <v>-2.1738135805793002</v>
      </c>
      <c r="I54" s="52">
        <v>10.964749339288201</v>
      </c>
    </row>
    <row r="55" spans="1:9" x14ac:dyDescent="0.25">
      <c r="A55" s="18"/>
      <c r="B55" s="17" t="s">
        <v>4</v>
      </c>
      <c r="C55" s="48"/>
      <c r="D55" s="48">
        <v>18.538315185111902</v>
      </c>
      <c r="E55" s="48"/>
      <c r="F55" s="48">
        <v>18.4978744135691</v>
      </c>
      <c r="G55" s="48">
        <v>18.942399786210601</v>
      </c>
      <c r="H55" s="49">
        <v>3.6625455875399997E-2</v>
      </c>
      <c r="I55" s="47" t="s">
        <v>79</v>
      </c>
    </row>
    <row r="56" spans="1:9" x14ac:dyDescent="0.25">
      <c r="A56" s="20" t="s">
        <v>73</v>
      </c>
      <c r="B56" s="16" t="s">
        <v>5</v>
      </c>
      <c r="C56" s="45" t="s">
        <v>70</v>
      </c>
      <c r="D56" s="45">
        <v>16.5</v>
      </c>
      <c r="E56" s="45" t="s">
        <v>71</v>
      </c>
      <c r="F56" s="45">
        <v>16.5</v>
      </c>
      <c r="G56" s="45">
        <v>16.5</v>
      </c>
      <c r="H56" s="46" t="s">
        <v>71</v>
      </c>
      <c r="I56" s="53">
        <v>17.021276595744698</v>
      </c>
    </row>
    <row r="57" spans="1:9" x14ac:dyDescent="0.25">
      <c r="A57" s="15" t="s">
        <v>19</v>
      </c>
      <c r="B57" s="17" t="s">
        <v>6</v>
      </c>
      <c r="C57" s="48"/>
      <c r="D57" s="48">
        <v>23.43</v>
      </c>
      <c r="E57" s="48"/>
      <c r="F57" s="48">
        <v>23.43</v>
      </c>
      <c r="G57" s="48">
        <v>22.6</v>
      </c>
      <c r="H57" s="49">
        <v>3.6725663716814201</v>
      </c>
      <c r="I57" s="47">
        <v>-1.18093631379165</v>
      </c>
    </row>
    <row r="58" spans="1:9" x14ac:dyDescent="0.25">
      <c r="A58" s="21" t="s">
        <v>28</v>
      </c>
      <c r="B58" s="19" t="s">
        <v>18</v>
      </c>
      <c r="C58" s="50"/>
      <c r="D58" s="50">
        <v>21.165893776277802</v>
      </c>
      <c r="E58" s="48"/>
      <c r="F58" s="50">
        <v>21.023951458304801</v>
      </c>
      <c r="G58" s="50">
        <v>19.410915963340699</v>
      </c>
      <c r="H58" s="51">
        <v>8.3099401285875096</v>
      </c>
      <c r="I58" s="52">
        <v>13.6268594197303</v>
      </c>
    </row>
    <row r="59" spans="1:9" x14ac:dyDescent="0.25">
      <c r="A59" s="18"/>
      <c r="B59" s="17" t="s">
        <v>4</v>
      </c>
      <c r="C59" s="48"/>
      <c r="D59" s="48">
        <v>21.6206365127548</v>
      </c>
      <c r="E59" s="48"/>
      <c r="F59" s="48">
        <v>21.438679994522801</v>
      </c>
      <c r="G59" s="48">
        <v>19.567644591725799</v>
      </c>
      <c r="H59" s="49">
        <v>1.9344872740483501</v>
      </c>
      <c r="I59" s="47" t="s">
        <v>79</v>
      </c>
    </row>
    <row r="60" spans="1:9" x14ac:dyDescent="0.25">
      <c r="A60" s="20" t="s">
        <v>74</v>
      </c>
      <c r="B60" s="16" t="s">
        <v>5</v>
      </c>
      <c r="C60" s="45" t="s">
        <v>70</v>
      </c>
      <c r="D60" s="45">
        <v>15.5</v>
      </c>
      <c r="E60" s="45" t="s">
        <v>71</v>
      </c>
      <c r="F60" s="45">
        <v>15.5</v>
      </c>
      <c r="G60" s="45">
        <v>15.5</v>
      </c>
      <c r="H60" s="46" t="s">
        <v>71</v>
      </c>
      <c r="I60" s="53">
        <v>19.230769230769202</v>
      </c>
    </row>
    <row r="61" spans="1:9" x14ac:dyDescent="0.25">
      <c r="A61" s="15" t="s">
        <v>20</v>
      </c>
      <c r="B61" s="17" t="s">
        <v>6</v>
      </c>
      <c r="C61" s="48"/>
      <c r="D61" s="48">
        <v>21.64</v>
      </c>
      <c r="E61" s="48"/>
      <c r="F61" s="48">
        <v>21.64</v>
      </c>
      <c r="G61" s="48">
        <v>21.91</v>
      </c>
      <c r="H61" s="49">
        <v>-1.23231401186673</v>
      </c>
      <c r="I61" s="47">
        <v>14.922995220393</v>
      </c>
    </row>
    <row r="62" spans="1:9" x14ac:dyDescent="0.25">
      <c r="A62" s="21" t="s">
        <v>28</v>
      </c>
      <c r="B62" s="19" t="s">
        <v>18</v>
      </c>
      <c r="C62" s="50"/>
      <c r="D62" s="50">
        <v>17.9662730224406</v>
      </c>
      <c r="E62" s="50"/>
      <c r="F62" s="50">
        <v>18.1114153070192</v>
      </c>
      <c r="G62" s="50">
        <v>18.2341799112545</v>
      </c>
      <c r="H62" s="51">
        <v>-0.67326638671337002</v>
      </c>
      <c r="I62" s="52">
        <v>9.70107485133755</v>
      </c>
    </row>
    <row r="63" spans="1:9" x14ac:dyDescent="0.25">
      <c r="A63" s="18"/>
      <c r="B63" s="17" t="s">
        <v>4</v>
      </c>
      <c r="C63" s="48"/>
      <c r="D63" s="48">
        <v>17.966862626785101</v>
      </c>
      <c r="E63" s="48"/>
      <c r="F63" s="48">
        <v>18.1111195598181</v>
      </c>
      <c r="G63" s="48">
        <v>18.278844023127601</v>
      </c>
      <c r="H63" s="49">
        <v>-1.63295924431E-3</v>
      </c>
      <c r="I63" s="47" t="s">
        <v>79</v>
      </c>
    </row>
    <row r="64" spans="1:9" x14ac:dyDescent="0.25">
      <c r="A64" s="20" t="s">
        <v>73</v>
      </c>
      <c r="B64" s="16" t="s">
        <v>5</v>
      </c>
      <c r="C64" s="45" t="s">
        <v>70</v>
      </c>
      <c r="D64" s="45">
        <v>15.4</v>
      </c>
      <c r="E64" s="45" t="s">
        <v>71</v>
      </c>
      <c r="F64" s="45">
        <v>15.4</v>
      </c>
      <c r="G64" s="45">
        <v>16.100000000000001</v>
      </c>
      <c r="H64" s="46">
        <v>-4.3478260869565197</v>
      </c>
      <c r="I64" s="53">
        <v>5.4794520547945202</v>
      </c>
    </row>
    <row r="65" spans="1:9" x14ac:dyDescent="0.25">
      <c r="A65" s="15" t="s">
        <v>19</v>
      </c>
      <c r="B65" s="17" t="s">
        <v>6</v>
      </c>
      <c r="C65" s="48"/>
      <c r="D65" s="48">
        <v>19.63</v>
      </c>
      <c r="E65" s="48"/>
      <c r="F65" s="48">
        <v>19.63</v>
      </c>
      <c r="G65" s="48">
        <v>19.399999999999999</v>
      </c>
      <c r="H65" s="49">
        <v>1.1855670103092799</v>
      </c>
      <c r="I65" s="47">
        <v>12.816091954022999</v>
      </c>
    </row>
    <row r="66" spans="1:9" x14ac:dyDescent="0.25">
      <c r="A66" s="21" t="s">
        <v>29</v>
      </c>
      <c r="B66" s="19" t="s">
        <v>18</v>
      </c>
      <c r="C66" s="50"/>
      <c r="D66" s="50">
        <v>19.0494605568446</v>
      </c>
      <c r="E66" s="50"/>
      <c r="F66" s="50">
        <v>18.696522775423698</v>
      </c>
      <c r="G66" s="50">
        <v>18.522809829059799</v>
      </c>
      <c r="H66" s="51">
        <v>0.93783258569856998</v>
      </c>
      <c r="I66" s="52">
        <v>12.778997833176399</v>
      </c>
    </row>
    <row r="67" spans="1:9" x14ac:dyDescent="0.25">
      <c r="A67" s="18"/>
      <c r="B67" s="17" t="s">
        <v>4</v>
      </c>
      <c r="C67" s="48"/>
      <c r="D67" s="48">
        <v>19.0494605568446</v>
      </c>
      <c r="E67" s="48"/>
      <c r="F67" s="48">
        <v>18.696522775423698</v>
      </c>
      <c r="G67" s="48">
        <v>18.386057692307698</v>
      </c>
      <c r="H67" s="49" t="s">
        <v>71</v>
      </c>
      <c r="I67" s="47" t="s">
        <v>79</v>
      </c>
    </row>
    <row r="68" spans="1:9" x14ac:dyDescent="0.25">
      <c r="A68" s="20" t="s">
        <v>74</v>
      </c>
      <c r="B68" s="16" t="s">
        <v>5</v>
      </c>
      <c r="C68" s="45" t="s">
        <v>70</v>
      </c>
      <c r="D68" s="45">
        <v>16.100000000000001</v>
      </c>
      <c r="E68" s="45" t="s">
        <v>71</v>
      </c>
      <c r="F68" s="45">
        <v>16.100000000000001</v>
      </c>
      <c r="G68" s="45">
        <v>15.4</v>
      </c>
      <c r="H68" s="46">
        <v>4.5454545454545503</v>
      </c>
      <c r="I68" s="53">
        <v>28.8</v>
      </c>
    </row>
    <row r="69" spans="1:9" x14ac:dyDescent="0.25">
      <c r="A69" s="15" t="s">
        <v>20</v>
      </c>
      <c r="B69" s="17" t="s">
        <v>6</v>
      </c>
      <c r="C69" s="48"/>
      <c r="D69" s="48">
        <v>19.5</v>
      </c>
      <c r="E69" s="48"/>
      <c r="F69" s="48">
        <v>19.5</v>
      </c>
      <c r="G69" s="48">
        <v>20.25</v>
      </c>
      <c r="H69" s="49">
        <v>-3.7037037037037002</v>
      </c>
      <c r="I69" s="47">
        <v>16.417910447761201</v>
      </c>
    </row>
    <row r="70" spans="1:9" x14ac:dyDescent="0.25">
      <c r="A70" s="21" t="s">
        <v>29</v>
      </c>
      <c r="B70" s="19" t="s">
        <v>18</v>
      </c>
      <c r="C70" s="50"/>
      <c r="D70" s="50">
        <v>18.354602035535599</v>
      </c>
      <c r="E70" s="50"/>
      <c r="F70" s="50">
        <v>17.847402624453199</v>
      </c>
      <c r="G70" s="50">
        <v>17.470589084181299</v>
      </c>
      <c r="H70" s="51">
        <v>2.1568450752076198</v>
      </c>
      <c r="I70" s="52">
        <v>19.419893935974098</v>
      </c>
    </row>
    <row r="71" spans="1:9" ht="15.75" thickBot="1" x14ac:dyDescent="0.3">
      <c r="A71" s="24"/>
      <c r="B71" s="25" t="s">
        <v>4</v>
      </c>
      <c r="C71" s="57"/>
      <c r="D71" s="57">
        <v>18.294032775573601</v>
      </c>
      <c r="E71" s="57"/>
      <c r="F71" s="57">
        <v>17.808723182670299</v>
      </c>
      <c r="G71" s="57">
        <v>17.45169546716</v>
      </c>
      <c r="H71" s="58">
        <v>-0.2171937953452</v>
      </c>
      <c r="I71" s="59" t="s">
        <v>79</v>
      </c>
    </row>
    <row r="72" spans="1:9" ht="49.7" customHeight="1" x14ac:dyDescent="0.25">
      <c r="A72" s="88" t="s">
        <v>81</v>
      </c>
      <c r="B72" s="89"/>
      <c r="C72" s="89"/>
      <c r="D72" s="89"/>
      <c r="E72" s="89"/>
      <c r="F72" s="89"/>
      <c r="G72" s="89"/>
      <c r="H72" s="89"/>
      <c r="I72" s="89"/>
    </row>
    <row r="75" spans="1:9" ht="18.75" x14ac:dyDescent="0.25">
      <c r="A75" s="9" t="s">
        <v>67</v>
      </c>
    </row>
    <row r="76" spans="1:9" ht="15.75" thickBot="1" x14ac:dyDescent="0.3">
      <c r="A76" s="10" t="str">
        <f>$A$12</f>
        <v>Ceny za 11. týždeň 2026 zisťované v dňoch 16. 3.  –  18. 3. 2026</v>
      </c>
      <c r="G76" s="10"/>
      <c r="I76" s="14" t="s">
        <v>26</v>
      </c>
    </row>
    <row r="77" spans="1:9" x14ac:dyDescent="0.25">
      <c r="A77" s="99" t="s">
        <v>0</v>
      </c>
      <c r="B77" s="92" t="s">
        <v>12</v>
      </c>
      <c r="C77" s="82" t="s">
        <v>13</v>
      </c>
      <c r="D77" s="82" t="s">
        <v>14</v>
      </c>
      <c r="E77" s="82" t="s">
        <v>15</v>
      </c>
      <c r="F77" s="95" t="s">
        <v>2</v>
      </c>
      <c r="G77" s="95"/>
      <c r="H77" s="95" t="s">
        <v>16</v>
      </c>
      <c r="I77" s="96"/>
    </row>
    <row r="78" spans="1:9" x14ac:dyDescent="0.25">
      <c r="A78" s="100"/>
      <c r="B78" s="93"/>
      <c r="C78" s="94"/>
      <c r="D78" s="94"/>
      <c r="E78" s="94"/>
      <c r="F78" s="12" t="str">
        <f>$F$14</f>
        <v>11. týždeň</v>
      </c>
      <c r="G78" s="12" t="str">
        <f>$E$5</f>
        <v>10. týždeň</v>
      </c>
      <c r="H78" s="97" t="s">
        <v>7</v>
      </c>
      <c r="I78" s="98" t="s">
        <v>8</v>
      </c>
    </row>
    <row r="79" spans="1:9" x14ac:dyDescent="0.25">
      <c r="A79" s="101"/>
      <c r="B79" s="102"/>
      <c r="C79" s="103"/>
      <c r="D79" s="103"/>
      <c r="E79" s="103"/>
      <c r="F79" s="12">
        <v>2026</v>
      </c>
      <c r="G79" s="12">
        <v>2026</v>
      </c>
      <c r="H79" s="97"/>
      <c r="I79" s="98"/>
    </row>
    <row r="80" spans="1:9" x14ac:dyDescent="0.25">
      <c r="A80" s="15" t="s">
        <v>72</v>
      </c>
      <c r="B80" s="16" t="s">
        <v>5</v>
      </c>
      <c r="C80" s="45" t="s">
        <v>71</v>
      </c>
      <c r="D80" s="45" t="s">
        <v>70</v>
      </c>
      <c r="E80" s="45" t="s">
        <v>70</v>
      </c>
      <c r="F80" s="45">
        <v>22</v>
      </c>
      <c r="G80" s="45">
        <v>17</v>
      </c>
      <c r="H80" s="46">
        <v>29.411764705882401</v>
      </c>
      <c r="I80" s="47" t="s">
        <v>70</v>
      </c>
    </row>
    <row r="81" spans="1:9" x14ac:dyDescent="0.25">
      <c r="A81" s="15" t="s">
        <v>17</v>
      </c>
      <c r="B81" s="17" t="s">
        <v>6</v>
      </c>
      <c r="C81" s="48"/>
      <c r="D81" s="48"/>
      <c r="E81" s="48"/>
      <c r="F81" s="48">
        <v>26.5</v>
      </c>
      <c r="G81" s="48">
        <v>25</v>
      </c>
      <c r="H81" s="49">
        <v>6</v>
      </c>
      <c r="I81" s="47"/>
    </row>
    <row r="82" spans="1:9" x14ac:dyDescent="0.25">
      <c r="A82" s="26" t="s">
        <v>60</v>
      </c>
      <c r="B82" s="19" t="s">
        <v>18</v>
      </c>
      <c r="C82" s="50"/>
      <c r="D82" s="50"/>
      <c r="E82" s="50"/>
      <c r="F82" s="50">
        <v>22.1216572419853</v>
      </c>
      <c r="G82" s="50">
        <v>17.347858612305998</v>
      </c>
      <c r="H82" s="51">
        <v>27.518085870799801</v>
      </c>
      <c r="I82" s="52"/>
    </row>
    <row r="83" spans="1:9" x14ac:dyDescent="0.25">
      <c r="A83" s="27" t="s">
        <v>61</v>
      </c>
      <c r="B83" s="17" t="s">
        <v>4</v>
      </c>
      <c r="C83" s="48"/>
      <c r="D83" s="48"/>
      <c r="E83" s="48"/>
      <c r="F83" s="48">
        <v>22.1446369432492</v>
      </c>
      <c r="G83" s="48">
        <v>22.018702075930399</v>
      </c>
      <c r="H83" s="49">
        <v>0.10377095512008</v>
      </c>
      <c r="I83" s="47" t="s">
        <v>79</v>
      </c>
    </row>
    <row r="84" spans="1:9" x14ac:dyDescent="0.25">
      <c r="A84" s="20" t="s">
        <v>76</v>
      </c>
      <c r="B84" s="16" t="s">
        <v>5</v>
      </c>
      <c r="C84" s="45" t="s">
        <v>71</v>
      </c>
      <c r="D84" s="45">
        <v>17.579999999999998</v>
      </c>
      <c r="E84" s="45" t="s">
        <v>70</v>
      </c>
      <c r="F84" s="45">
        <v>17.579999999999998</v>
      </c>
      <c r="G84" s="45">
        <v>18</v>
      </c>
      <c r="H84" s="46">
        <v>-2.3333333333333299</v>
      </c>
      <c r="I84" s="53">
        <v>10.2885821831869</v>
      </c>
    </row>
    <row r="85" spans="1:9" x14ac:dyDescent="0.25">
      <c r="A85" s="15" t="s">
        <v>19</v>
      </c>
      <c r="B85" s="17" t="s">
        <v>6</v>
      </c>
      <c r="C85" s="48"/>
      <c r="D85" s="48">
        <v>20.65</v>
      </c>
      <c r="E85" s="48"/>
      <c r="F85" s="48">
        <v>20.65</v>
      </c>
      <c r="G85" s="48">
        <v>20.96</v>
      </c>
      <c r="H85" s="49">
        <v>-1.47900763358779</v>
      </c>
      <c r="I85" s="47">
        <v>10.015982951518399</v>
      </c>
    </row>
    <row r="86" spans="1:9" x14ac:dyDescent="0.25">
      <c r="A86" s="26" t="s">
        <v>60</v>
      </c>
      <c r="B86" s="19" t="s">
        <v>18</v>
      </c>
      <c r="C86" s="50"/>
      <c r="D86" s="50">
        <v>19.0469645554656</v>
      </c>
      <c r="E86" s="50"/>
      <c r="F86" s="50">
        <v>18.896544035674498</v>
      </c>
      <c r="G86" s="50">
        <v>19.320095211876598</v>
      </c>
      <c r="H86" s="51">
        <v>-2.19228306878012</v>
      </c>
      <c r="I86" s="52">
        <v>16.480447148396799</v>
      </c>
    </row>
    <row r="87" spans="1:9" x14ac:dyDescent="0.25">
      <c r="A87" s="27" t="s">
        <v>61</v>
      </c>
      <c r="B87" s="17" t="s">
        <v>4</v>
      </c>
      <c r="C87" s="48"/>
      <c r="D87" s="48">
        <v>19.025505177660499</v>
      </c>
      <c r="E87" s="48"/>
      <c r="F87" s="48">
        <v>19.4034816911071</v>
      </c>
      <c r="G87" s="48">
        <v>19.6986349383271</v>
      </c>
      <c r="H87" s="49">
        <v>2.6126118162854</v>
      </c>
      <c r="I87" s="47" t="s">
        <v>79</v>
      </c>
    </row>
    <row r="88" spans="1:9" x14ac:dyDescent="0.25">
      <c r="A88" s="20" t="s">
        <v>74</v>
      </c>
      <c r="B88" s="16" t="s">
        <v>5</v>
      </c>
      <c r="C88" s="45" t="s">
        <v>71</v>
      </c>
      <c r="D88" s="45" t="s">
        <v>70</v>
      </c>
      <c r="E88" s="45" t="s">
        <v>70</v>
      </c>
      <c r="F88" s="45">
        <v>17</v>
      </c>
      <c r="G88" s="45">
        <v>16.5</v>
      </c>
      <c r="H88" s="46">
        <v>3.0303030303030298</v>
      </c>
      <c r="I88" s="53">
        <v>30.769230769230798</v>
      </c>
    </row>
    <row r="89" spans="1:9" x14ac:dyDescent="0.25">
      <c r="A89" s="15" t="s">
        <v>20</v>
      </c>
      <c r="B89" s="17" t="s">
        <v>6</v>
      </c>
      <c r="C89" s="48"/>
      <c r="D89" s="48"/>
      <c r="E89" s="48"/>
      <c r="F89" s="48">
        <v>24.5</v>
      </c>
      <c r="G89" s="48">
        <v>24.5</v>
      </c>
      <c r="H89" s="49" t="s">
        <v>71</v>
      </c>
      <c r="I89" s="47" t="s">
        <v>71</v>
      </c>
    </row>
    <row r="90" spans="1:9" x14ac:dyDescent="0.25">
      <c r="A90" s="26" t="s">
        <v>60</v>
      </c>
      <c r="B90" s="19" t="s">
        <v>18</v>
      </c>
      <c r="C90" s="50"/>
      <c r="D90" s="50"/>
      <c r="E90" s="50"/>
      <c r="F90" s="50">
        <v>17.217617551919702</v>
      </c>
      <c r="G90" s="50">
        <v>17.011548481184601</v>
      </c>
      <c r="H90" s="51">
        <v>1.2113481083925</v>
      </c>
      <c r="I90" s="52">
        <v>-4.9742989466123904</v>
      </c>
    </row>
    <row r="91" spans="1:9" x14ac:dyDescent="0.25">
      <c r="A91" s="27" t="s">
        <v>61</v>
      </c>
      <c r="B91" s="17" t="s">
        <v>4</v>
      </c>
      <c r="C91" s="48"/>
      <c r="D91" s="48"/>
      <c r="E91" s="48"/>
      <c r="F91" s="48">
        <v>17.346303501945499</v>
      </c>
      <c r="G91" s="48">
        <v>17.482468495643602</v>
      </c>
      <c r="H91" s="49">
        <v>0.74186382136892004</v>
      </c>
      <c r="I91" s="47" t="s">
        <v>79</v>
      </c>
    </row>
    <row r="92" spans="1:9" x14ac:dyDescent="0.25">
      <c r="A92" s="28" t="s">
        <v>75</v>
      </c>
      <c r="B92" s="16" t="s">
        <v>5</v>
      </c>
      <c r="C92" s="45" t="s">
        <v>71</v>
      </c>
      <c r="D92" s="45" t="s">
        <v>71</v>
      </c>
      <c r="E92" s="45" t="s">
        <v>70</v>
      </c>
      <c r="F92" s="45" t="s">
        <v>70</v>
      </c>
      <c r="G92" s="45" t="s">
        <v>70</v>
      </c>
      <c r="H92" s="64" t="s">
        <v>70</v>
      </c>
      <c r="I92" s="53" t="s">
        <v>70</v>
      </c>
    </row>
    <row r="93" spans="1:9" x14ac:dyDescent="0.25">
      <c r="A93" s="29" t="s">
        <v>21</v>
      </c>
      <c r="B93" s="17" t="s">
        <v>6</v>
      </c>
      <c r="C93" s="48"/>
      <c r="D93" s="48"/>
      <c r="E93" s="48"/>
      <c r="F93" s="48"/>
      <c r="G93" s="48"/>
      <c r="H93" s="80"/>
      <c r="I93" s="47"/>
    </row>
    <row r="94" spans="1:9" x14ac:dyDescent="0.25">
      <c r="A94" s="30" t="s">
        <v>60</v>
      </c>
      <c r="B94" s="19" t="s">
        <v>18</v>
      </c>
      <c r="C94" s="50"/>
      <c r="D94" s="50"/>
      <c r="E94" s="50"/>
      <c r="F94" s="50"/>
      <c r="G94" s="50"/>
      <c r="H94" s="81"/>
      <c r="I94" s="52"/>
    </row>
    <row r="95" spans="1:9" x14ac:dyDescent="0.25">
      <c r="A95" s="31" t="s">
        <v>61</v>
      </c>
      <c r="B95" s="23" t="s">
        <v>4</v>
      </c>
      <c r="C95" s="48"/>
      <c r="D95" s="48"/>
      <c r="E95" s="48"/>
      <c r="F95" s="48"/>
      <c r="G95" s="48"/>
      <c r="H95" s="80"/>
      <c r="I95" s="47" t="s">
        <v>79</v>
      </c>
    </row>
    <row r="96" spans="1:9" x14ac:dyDescent="0.25">
      <c r="A96" s="28" t="s">
        <v>22</v>
      </c>
      <c r="B96" s="17" t="s">
        <v>5</v>
      </c>
      <c r="C96" s="45" t="s">
        <v>71</v>
      </c>
      <c r="D96" s="45" t="s">
        <v>70</v>
      </c>
      <c r="E96" s="45" t="s">
        <v>71</v>
      </c>
      <c r="F96" s="45" t="s">
        <v>70</v>
      </c>
      <c r="G96" s="45" t="s">
        <v>70</v>
      </c>
      <c r="H96" s="46" t="s">
        <v>70</v>
      </c>
      <c r="I96" s="53" t="s">
        <v>70</v>
      </c>
    </row>
    <row r="97" spans="1:9" x14ac:dyDescent="0.25">
      <c r="A97" s="32" t="s">
        <v>23</v>
      </c>
      <c r="B97" s="17" t="s">
        <v>6</v>
      </c>
      <c r="C97" s="48"/>
      <c r="D97" s="48"/>
      <c r="E97" s="48"/>
      <c r="F97" s="50"/>
      <c r="G97" s="48"/>
      <c r="H97" s="49"/>
      <c r="I97" s="47"/>
    </row>
    <row r="98" spans="1:9" x14ac:dyDescent="0.25">
      <c r="A98" s="30" t="s">
        <v>60</v>
      </c>
      <c r="B98" s="19" t="s">
        <v>18</v>
      </c>
      <c r="C98" s="50"/>
      <c r="D98" s="50"/>
      <c r="E98" s="48"/>
      <c r="F98" s="50"/>
      <c r="G98" s="50"/>
      <c r="H98" s="51"/>
      <c r="I98" s="52"/>
    </row>
    <row r="99" spans="1:9" ht="15.75" thickBot="1" x14ac:dyDescent="0.3">
      <c r="A99" s="33" t="s">
        <v>61</v>
      </c>
      <c r="B99" s="25" t="s">
        <v>4</v>
      </c>
      <c r="C99" s="57"/>
      <c r="D99" s="57"/>
      <c r="E99" s="57"/>
      <c r="F99" s="62"/>
      <c r="G99" s="57"/>
      <c r="H99" s="58"/>
      <c r="I99" s="59" t="s">
        <v>79</v>
      </c>
    </row>
    <row r="100" spans="1:9" ht="48.75" customHeight="1" x14ac:dyDescent="0.25">
      <c r="A100" s="88" t="s">
        <v>81</v>
      </c>
      <c r="B100" s="89"/>
      <c r="C100" s="89"/>
      <c r="D100" s="89"/>
      <c r="E100" s="89"/>
      <c r="F100" s="89"/>
      <c r="G100" s="89"/>
      <c r="H100" s="89"/>
      <c r="I100" s="89"/>
    </row>
    <row r="103" spans="1:9" ht="18.75" x14ac:dyDescent="0.25">
      <c r="A103" s="9" t="s">
        <v>68</v>
      </c>
    </row>
    <row r="104" spans="1:9" ht="15.75" thickBot="1" x14ac:dyDescent="0.3">
      <c r="A104" s="10" t="str">
        <f>$A$12</f>
        <v>Ceny za 11. týždeň 2026 zisťované v dňoch 16. 3.  –  18. 3. 2026</v>
      </c>
      <c r="G104" s="10"/>
      <c r="I104" s="14" t="s">
        <v>26</v>
      </c>
    </row>
    <row r="105" spans="1:9" x14ac:dyDescent="0.25">
      <c r="A105" s="90" t="s">
        <v>0</v>
      </c>
      <c r="B105" s="92" t="s">
        <v>12</v>
      </c>
      <c r="C105" s="82" t="s">
        <v>13</v>
      </c>
      <c r="D105" s="82" t="s">
        <v>14</v>
      </c>
      <c r="E105" s="82" t="s">
        <v>15</v>
      </c>
      <c r="F105" s="82" t="s">
        <v>2</v>
      </c>
      <c r="G105" s="82"/>
      <c r="H105" s="82" t="s">
        <v>16</v>
      </c>
      <c r="I105" s="83"/>
    </row>
    <row r="106" spans="1:9" x14ac:dyDescent="0.25">
      <c r="A106" s="91"/>
      <c r="B106" s="93"/>
      <c r="C106" s="94"/>
      <c r="D106" s="94"/>
      <c r="E106" s="94"/>
      <c r="F106" s="12" t="str">
        <f>$F$14</f>
        <v>11. týždeň</v>
      </c>
      <c r="G106" s="12" t="str">
        <f>$G$14</f>
        <v>10. týždeň</v>
      </c>
      <c r="H106" s="84" t="s">
        <v>7</v>
      </c>
      <c r="I106" s="86" t="s">
        <v>8</v>
      </c>
    </row>
    <row r="107" spans="1:9" x14ac:dyDescent="0.25">
      <c r="A107" s="91"/>
      <c r="B107" s="93"/>
      <c r="C107" s="94"/>
      <c r="D107" s="94"/>
      <c r="E107" s="94"/>
      <c r="F107" s="12">
        <v>2026</v>
      </c>
      <c r="G107" s="12">
        <v>2026</v>
      </c>
      <c r="H107" s="85"/>
      <c r="I107" s="87"/>
    </row>
    <row r="108" spans="1:9" x14ac:dyDescent="0.25">
      <c r="A108" s="20" t="s">
        <v>73</v>
      </c>
      <c r="B108" s="16" t="s">
        <v>5</v>
      </c>
      <c r="C108" s="45" t="s">
        <v>71</v>
      </c>
      <c r="D108" s="45" t="s">
        <v>70</v>
      </c>
      <c r="E108" s="45" t="s">
        <v>70</v>
      </c>
      <c r="F108" s="45" t="s">
        <v>70</v>
      </c>
      <c r="G108" s="45" t="s">
        <v>70</v>
      </c>
      <c r="H108" s="46" t="s">
        <v>70</v>
      </c>
      <c r="I108" s="53" t="s">
        <v>70</v>
      </c>
    </row>
    <row r="109" spans="1:9" x14ac:dyDescent="0.25">
      <c r="A109" s="15" t="s">
        <v>19</v>
      </c>
      <c r="B109" s="17" t="s">
        <v>6</v>
      </c>
      <c r="C109" s="60"/>
      <c r="D109" s="48"/>
      <c r="E109" s="48"/>
      <c r="F109" s="48"/>
      <c r="G109" s="48"/>
      <c r="H109" s="49"/>
      <c r="I109" s="47"/>
    </row>
    <row r="110" spans="1:9" x14ac:dyDescent="0.25">
      <c r="A110" s="21" t="s">
        <v>27</v>
      </c>
      <c r="B110" s="19" t="s">
        <v>18</v>
      </c>
      <c r="C110" s="60"/>
      <c r="D110" s="48"/>
      <c r="E110" s="48"/>
      <c r="F110" s="48"/>
      <c r="G110" s="50"/>
      <c r="H110" s="51"/>
      <c r="I110" s="52"/>
    </row>
    <row r="111" spans="1:9" x14ac:dyDescent="0.25">
      <c r="A111" s="34" t="s">
        <v>62</v>
      </c>
      <c r="B111" s="17" t="s">
        <v>4</v>
      </c>
      <c r="C111" s="61"/>
      <c r="D111" s="48"/>
      <c r="E111" s="48"/>
      <c r="F111" s="48"/>
      <c r="G111" s="48"/>
      <c r="H111" s="49"/>
      <c r="I111" s="47" t="s">
        <v>79</v>
      </c>
    </row>
    <row r="112" spans="1:9" x14ac:dyDescent="0.25">
      <c r="A112" s="35" t="s">
        <v>77</v>
      </c>
      <c r="B112" s="16" t="s">
        <v>5</v>
      </c>
      <c r="C112" s="45" t="s">
        <v>71</v>
      </c>
      <c r="D112" s="45" t="s">
        <v>70</v>
      </c>
      <c r="E112" s="45" t="s">
        <v>70</v>
      </c>
      <c r="F112" s="45">
        <v>17</v>
      </c>
      <c r="G112" s="45">
        <v>18</v>
      </c>
      <c r="H112" s="46">
        <v>-5.5555555555555598</v>
      </c>
      <c r="I112" s="53" t="s">
        <v>70</v>
      </c>
    </row>
    <row r="113" spans="1:9" x14ac:dyDescent="0.25">
      <c r="A113" s="15" t="s">
        <v>20</v>
      </c>
      <c r="B113" s="17" t="s">
        <v>6</v>
      </c>
      <c r="C113" s="48"/>
      <c r="D113" s="48"/>
      <c r="E113" s="48"/>
      <c r="F113" s="48">
        <v>21.65</v>
      </c>
      <c r="G113" s="48">
        <v>21.65</v>
      </c>
      <c r="H113" s="49" t="s">
        <v>71</v>
      </c>
      <c r="I113" s="47"/>
    </row>
    <row r="114" spans="1:9" x14ac:dyDescent="0.25">
      <c r="A114" s="21" t="s">
        <v>27</v>
      </c>
      <c r="B114" s="19" t="s">
        <v>18</v>
      </c>
      <c r="C114" s="50"/>
      <c r="D114" s="50"/>
      <c r="E114" s="50"/>
      <c r="F114" s="50">
        <v>19.950103328795901</v>
      </c>
      <c r="G114" s="50">
        <v>19.960844375962999</v>
      </c>
      <c r="H114" s="51">
        <v>-5.3810585187539998E-2</v>
      </c>
      <c r="I114" s="52"/>
    </row>
    <row r="115" spans="1:9" x14ac:dyDescent="0.25">
      <c r="A115" s="34" t="s">
        <v>62</v>
      </c>
      <c r="B115" s="17" t="s">
        <v>4</v>
      </c>
      <c r="C115" s="48"/>
      <c r="D115" s="48"/>
      <c r="E115" s="48"/>
      <c r="F115" s="48">
        <v>19.902069669595299</v>
      </c>
      <c r="G115" s="48">
        <v>19.1449922958397</v>
      </c>
      <c r="H115" s="49">
        <v>-0.24135007061088001</v>
      </c>
      <c r="I115" s="47" t="s">
        <v>79</v>
      </c>
    </row>
    <row r="116" spans="1:9" x14ac:dyDescent="0.25">
      <c r="A116" s="35" t="s">
        <v>78</v>
      </c>
      <c r="B116" s="16" t="s">
        <v>5</v>
      </c>
      <c r="C116" s="45" t="s">
        <v>71</v>
      </c>
      <c r="D116" s="45" t="s">
        <v>70</v>
      </c>
      <c r="E116" s="45" t="s">
        <v>71</v>
      </c>
      <c r="F116" s="45" t="s">
        <v>70</v>
      </c>
      <c r="G116" s="45" t="s">
        <v>70</v>
      </c>
      <c r="H116" s="46" t="s">
        <v>70</v>
      </c>
      <c r="I116" s="53" t="s">
        <v>70</v>
      </c>
    </row>
    <row r="117" spans="1:9" x14ac:dyDescent="0.25">
      <c r="A117" s="15" t="s">
        <v>63</v>
      </c>
      <c r="B117" s="17" t="s">
        <v>6</v>
      </c>
      <c r="C117" s="50"/>
      <c r="D117" s="50"/>
      <c r="E117" s="50"/>
      <c r="F117" s="48"/>
      <c r="G117" s="50"/>
      <c r="H117" s="51"/>
      <c r="I117" s="52"/>
    </row>
    <row r="118" spans="1:9" x14ac:dyDescent="0.25">
      <c r="A118" s="21" t="s">
        <v>28</v>
      </c>
      <c r="B118" s="19" t="s">
        <v>18</v>
      </c>
      <c r="C118" s="50"/>
      <c r="D118" s="50"/>
      <c r="E118" s="50"/>
      <c r="F118" s="48"/>
      <c r="G118" s="50"/>
      <c r="H118" s="51"/>
      <c r="I118" s="52"/>
    </row>
    <row r="119" spans="1:9" x14ac:dyDescent="0.25">
      <c r="A119" s="34" t="s">
        <v>62</v>
      </c>
      <c r="B119" s="17" t="s">
        <v>4</v>
      </c>
      <c r="C119" s="48"/>
      <c r="D119" s="48"/>
      <c r="E119" s="48"/>
      <c r="F119" s="48"/>
      <c r="G119" s="48"/>
      <c r="H119" s="49"/>
      <c r="I119" s="47" t="s">
        <v>79</v>
      </c>
    </row>
    <row r="120" spans="1:9" x14ac:dyDescent="0.25">
      <c r="A120" s="20" t="s">
        <v>73</v>
      </c>
      <c r="B120" s="16" t="s">
        <v>5</v>
      </c>
      <c r="C120" s="45" t="s">
        <v>70</v>
      </c>
      <c r="D120" s="45">
        <v>21.38</v>
      </c>
      <c r="E120" s="45" t="s">
        <v>70</v>
      </c>
      <c r="F120" s="45">
        <v>19</v>
      </c>
      <c r="G120" s="45">
        <v>19</v>
      </c>
      <c r="H120" s="46" t="s">
        <v>71</v>
      </c>
      <c r="I120" s="53">
        <v>15.1515151515152</v>
      </c>
    </row>
    <row r="121" spans="1:9" x14ac:dyDescent="0.25">
      <c r="A121" s="15" t="s">
        <v>19</v>
      </c>
      <c r="B121" s="17" t="s">
        <v>6</v>
      </c>
      <c r="C121" s="48"/>
      <c r="D121" s="48">
        <v>23.58</v>
      </c>
      <c r="E121" s="48"/>
      <c r="F121" s="48">
        <v>23.58</v>
      </c>
      <c r="G121" s="48">
        <v>23.57</v>
      </c>
      <c r="H121" s="49">
        <v>4.2426813746290003E-2</v>
      </c>
      <c r="I121" s="47">
        <v>3.8766519823788501</v>
      </c>
    </row>
    <row r="122" spans="1:9" x14ac:dyDescent="0.25">
      <c r="A122" s="21" t="s">
        <v>28</v>
      </c>
      <c r="B122" s="19" t="s">
        <v>18</v>
      </c>
      <c r="C122" s="50"/>
      <c r="D122" s="50">
        <v>23.0240657543679</v>
      </c>
      <c r="E122" s="50"/>
      <c r="F122" s="50">
        <v>21.8187796438785</v>
      </c>
      <c r="G122" s="50">
        <v>21.743077469866101</v>
      </c>
      <c r="H122" s="51">
        <v>0.34816678603718998</v>
      </c>
      <c r="I122" s="52">
        <v>5.7692896964085296</v>
      </c>
    </row>
    <row r="123" spans="1:9" x14ac:dyDescent="0.25">
      <c r="A123" s="34" t="s">
        <v>62</v>
      </c>
      <c r="B123" s="17" t="s">
        <v>4</v>
      </c>
      <c r="C123" s="48"/>
      <c r="D123" s="48">
        <v>22.614536534985799</v>
      </c>
      <c r="E123" s="48"/>
      <c r="F123" s="48">
        <v>21.754028091574099</v>
      </c>
      <c r="G123" s="48">
        <v>21.625092965870198</v>
      </c>
      <c r="H123" s="49">
        <v>-0.29765316120669</v>
      </c>
      <c r="I123" s="47" t="s">
        <v>79</v>
      </c>
    </row>
    <row r="124" spans="1:9" x14ac:dyDescent="0.25">
      <c r="A124" s="20" t="s">
        <v>74</v>
      </c>
      <c r="B124" s="16" t="s">
        <v>5</v>
      </c>
      <c r="C124" s="45" t="s">
        <v>70</v>
      </c>
      <c r="D124" s="45">
        <v>21</v>
      </c>
      <c r="E124" s="45" t="s">
        <v>70</v>
      </c>
      <c r="F124" s="45">
        <v>16</v>
      </c>
      <c r="G124" s="65">
        <v>17</v>
      </c>
      <c r="H124" s="46">
        <v>-5.8823529411764701</v>
      </c>
      <c r="I124" s="53">
        <v>6.6666666666666696</v>
      </c>
    </row>
    <row r="125" spans="1:9" x14ac:dyDescent="0.25">
      <c r="A125" s="15" t="s">
        <v>20</v>
      </c>
      <c r="B125" s="17" t="s">
        <v>6</v>
      </c>
      <c r="C125" s="48"/>
      <c r="D125" s="48">
        <v>22.15</v>
      </c>
      <c r="E125" s="48"/>
      <c r="F125" s="48">
        <v>22.15</v>
      </c>
      <c r="G125" s="66">
        <v>21.9</v>
      </c>
      <c r="H125" s="49">
        <v>1.14155251141553</v>
      </c>
      <c r="I125" s="47">
        <v>8.2071323888617496</v>
      </c>
    </row>
    <row r="126" spans="1:9" x14ac:dyDescent="0.25">
      <c r="A126" s="21" t="s">
        <v>28</v>
      </c>
      <c r="B126" s="19" t="s">
        <v>18</v>
      </c>
      <c r="C126" s="50"/>
      <c r="D126" s="50">
        <v>21.8091344214467</v>
      </c>
      <c r="E126" s="50"/>
      <c r="F126" s="50">
        <v>21.448975223191901</v>
      </c>
      <c r="G126" s="67">
        <v>20.7984657168879</v>
      </c>
      <c r="H126" s="51">
        <v>3.1276802585291099</v>
      </c>
      <c r="I126" s="52">
        <v>11.5361980061091</v>
      </c>
    </row>
    <row r="127" spans="1:9" x14ac:dyDescent="0.25">
      <c r="A127" s="34" t="s">
        <v>62</v>
      </c>
      <c r="B127" s="17" t="s">
        <v>4</v>
      </c>
      <c r="C127" s="48"/>
      <c r="D127" s="48">
        <v>21.789681901742298</v>
      </c>
      <c r="E127" s="48"/>
      <c r="F127" s="48">
        <v>21.544909552947502</v>
      </c>
      <c r="G127" s="68">
        <v>20.945486134344399</v>
      </c>
      <c r="H127" s="49">
        <v>0.44527608491375997</v>
      </c>
      <c r="I127" s="47" t="s">
        <v>79</v>
      </c>
    </row>
    <row r="128" spans="1:9" x14ac:dyDescent="0.25">
      <c r="A128" s="28" t="s">
        <v>74</v>
      </c>
      <c r="B128" s="16" t="s">
        <v>5</v>
      </c>
      <c r="C128" s="45" t="s">
        <v>70</v>
      </c>
      <c r="D128" s="45" t="s">
        <v>70</v>
      </c>
      <c r="E128" s="45" t="s">
        <v>70</v>
      </c>
      <c r="F128" s="45">
        <v>16</v>
      </c>
      <c r="G128" s="45">
        <v>16</v>
      </c>
      <c r="H128" s="46" t="s">
        <v>71</v>
      </c>
      <c r="I128" s="53" t="s">
        <v>70</v>
      </c>
    </row>
    <row r="129" spans="1:9" x14ac:dyDescent="0.25">
      <c r="A129" s="29" t="s">
        <v>20</v>
      </c>
      <c r="B129" s="17" t="s">
        <v>6</v>
      </c>
      <c r="C129" s="48"/>
      <c r="D129" s="48"/>
      <c r="E129" s="48"/>
      <c r="F129" s="48">
        <v>19.510000000000002</v>
      </c>
      <c r="G129" s="48">
        <v>19.72</v>
      </c>
      <c r="H129" s="49">
        <v>-1.0649087221095299</v>
      </c>
      <c r="I129" s="47"/>
    </row>
    <row r="130" spans="1:9" x14ac:dyDescent="0.25">
      <c r="A130" s="32" t="s">
        <v>29</v>
      </c>
      <c r="B130" s="19" t="s">
        <v>18</v>
      </c>
      <c r="C130" s="50"/>
      <c r="D130" s="50"/>
      <c r="E130" s="50"/>
      <c r="F130" s="50">
        <v>19.270161133224398</v>
      </c>
      <c r="G130" s="50">
        <v>17.529854376373201</v>
      </c>
      <c r="H130" s="51">
        <v>9.9276737814594398</v>
      </c>
      <c r="I130" s="52"/>
    </row>
    <row r="131" spans="1:9" ht="15.75" thickBot="1" x14ac:dyDescent="0.3">
      <c r="A131" s="36" t="s">
        <v>62</v>
      </c>
      <c r="B131" s="25" t="s">
        <v>4</v>
      </c>
      <c r="C131" s="57"/>
      <c r="D131" s="57"/>
      <c r="E131" s="57"/>
      <c r="F131" s="57">
        <v>19.350781430948899</v>
      </c>
      <c r="G131" s="57">
        <v>18.643338613254301</v>
      </c>
      <c r="H131" s="58">
        <v>0.41662554048365003</v>
      </c>
      <c r="I131" s="59" t="s">
        <v>79</v>
      </c>
    </row>
    <row r="132" spans="1:9" ht="48.75" customHeight="1" x14ac:dyDescent="0.25">
      <c r="A132" s="88" t="s">
        <v>82</v>
      </c>
      <c r="B132" s="89"/>
      <c r="C132" s="89"/>
      <c r="D132" s="89"/>
      <c r="E132" s="89"/>
      <c r="F132" s="89"/>
      <c r="G132" s="89"/>
      <c r="H132" s="89"/>
      <c r="I132" s="89"/>
    </row>
    <row r="133" spans="1:9" x14ac:dyDescent="0.25">
      <c r="A133" s="69"/>
      <c r="B133" s="70"/>
    </row>
  </sheetData>
  <mergeCells count="50"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6"/>
  <sheetViews>
    <sheetView tabSelected="1" zoomScale="130" zoomScaleNormal="130" workbookViewId="0">
      <pane xSplit="1" ySplit="6" topLeftCell="B23" activePane="bottomRight" state="frozen"/>
      <selection pane="topRight" activeCell="B1" sqref="B1"/>
      <selection pane="bottomLeft" activeCell="A7" sqref="A7"/>
      <selection pane="bottomRight" activeCell="B26" sqref="B26:F35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style="73" customWidth="1"/>
    <col min="5" max="5" width="11.7109375" style="73" customWidth="1"/>
    <col min="6" max="6" width="11.85546875" customWidth="1"/>
    <col min="8" max="8" width="8.28515625" customWidth="1"/>
    <col min="9" max="9" width="8.5703125" customWidth="1"/>
  </cols>
  <sheetData>
    <row r="2" spans="1:6" ht="18.75" x14ac:dyDescent="0.25">
      <c r="A2" s="79" t="s">
        <v>69</v>
      </c>
      <c r="B2" s="73"/>
      <c r="C2" s="73"/>
    </row>
    <row r="3" spans="1:6" ht="15.75" thickBot="1" x14ac:dyDescent="0.3">
      <c r="A3" s="5" t="s">
        <v>86</v>
      </c>
      <c r="E3" s="74" t="s">
        <v>59</v>
      </c>
    </row>
    <row r="4" spans="1:6" ht="19.5" customHeight="1" x14ac:dyDescent="0.25">
      <c r="A4" s="112" t="s">
        <v>0</v>
      </c>
      <c r="B4" s="114" t="s">
        <v>2</v>
      </c>
      <c r="C4" s="114"/>
      <c r="D4" s="115" t="s">
        <v>16</v>
      </c>
      <c r="E4" s="115"/>
      <c r="F4" s="3" t="s">
        <v>4</v>
      </c>
    </row>
    <row r="5" spans="1:6" x14ac:dyDescent="0.25">
      <c r="A5" s="113"/>
      <c r="B5" s="6" t="s">
        <v>87</v>
      </c>
      <c r="C5" s="6" t="s">
        <v>85</v>
      </c>
      <c r="D5" s="116" t="s">
        <v>7</v>
      </c>
      <c r="E5" s="116" t="s">
        <v>8</v>
      </c>
      <c r="F5" s="117" t="s">
        <v>9</v>
      </c>
    </row>
    <row r="6" spans="1:6" x14ac:dyDescent="0.25">
      <c r="A6" s="113"/>
      <c r="B6" s="6">
        <v>2026</v>
      </c>
      <c r="C6" s="6">
        <v>2026</v>
      </c>
      <c r="D6" s="116"/>
      <c r="E6" s="116"/>
      <c r="F6" s="117"/>
    </row>
    <row r="7" spans="1:6" ht="25.15" customHeight="1" x14ac:dyDescent="0.25">
      <c r="A7" s="4" t="s">
        <v>30</v>
      </c>
      <c r="B7" s="40">
        <v>2.5804034561553801</v>
      </c>
      <c r="C7" s="41">
        <v>2.4289566715479398</v>
      </c>
      <c r="D7" s="75">
        <v>6.2350550086562651</v>
      </c>
      <c r="E7" s="75">
        <v>8.6959869863699435</v>
      </c>
      <c r="F7" s="42">
        <v>2.5815526176194599</v>
      </c>
    </row>
    <row r="8" spans="1:6" ht="25.15" customHeight="1" x14ac:dyDescent="0.25">
      <c r="A8" s="4" t="s">
        <v>31</v>
      </c>
      <c r="B8" s="40">
        <v>2.71749408610629</v>
      </c>
      <c r="C8" s="41">
        <v>2.7430824008138401</v>
      </c>
      <c r="D8" s="75">
        <v>-0.9328306980482407</v>
      </c>
      <c r="E8" s="75">
        <v>22.195383154900131</v>
      </c>
      <c r="F8" s="42">
        <v>2.71749408610629</v>
      </c>
    </row>
    <row r="9" spans="1:6" ht="25.15" customHeight="1" x14ac:dyDescent="0.25">
      <c r="A9" s="4" t="s">
        <v>32</v>
      </c>
      <c r="B9" s="40" t="s">
        <v>70</v>
      </c>
      <c r="C9" s="41" t="s">
        <v>70</v>
      </c>
      <c r="D9" s="75" t="s">
        <v>84</v>
      </c>
      <c r="E9" s="75"/>
      <c r="F9" s="42" t="s">
        <v>70</v>
      </c>
    </row>
    <row r="10" spans="1:6" ht="25.15" customHeight="1" x14ac:dyDescent="0.25">
      <c r="A10" s="4" t="s">
        <v>33</v>
      </c>
      <c r="B10" s="40" t="s">
        <v>71</v>
      </c>
      <c r="C10" s="41" t="s">
        <v>71</v>
      </c>
      <c r="D10" s="75" t="s">
        <v>84</v>
      </c>
      <c r="E10" s="75"/>
      <c r="F10" s="42" t="s">
        <v>70</v>
      </c>
    </row>
    <row r="11" spans="1:6" ht="25.15" customHeight="1" x14ac:dyDescent="0.25">
      <c r="A11" s="4" t="s">
        <v>34</v>
      </c>
      <c r="B11" s="40">
        <v>2.6766825752410601</v>
      </c>
      <c r="C11" s="41">
        <v>2.7508807733619798</v>
      </c>
      <c r="D11" s="75">
        <v>-2.6972524160048774</v>
      </c>
      <c r="E11" s="75">
        <v>4.372596070238548</v>
      </c>
      <c r="F11" s="42">
        <v>2.6766825752410601</v>
      </c>
    </row>
    <row r="12" spans="1:6" ht="25.15" customHeight="1" x14ac:dyDescent="0.25">
      <c r="A12" s="1" t="s">
        <v>48</v>
      </c>
      <c r="B12" s="40">
        <v>2.87609815741583</v>
      </c>
      <c r="C12" s="41">
        <v>2.5718457772337802</v>
      </c>
      <c r="D12" s="75">
        <v>11.830117609512996</v>
      </c>
      <c r="E12" s="75">
        <v>12.780276800511864</v>
      </c>
      <c r="F12" s="42">
        <v>2.87609815741583</v>
      </c>
    </row>
    <row r="13" spans="1:6" ht="25.15" customHeight="1" x14ac:dyDescent="0.25">
      <c r="A13" s="4" t="s">
        <v>35</v>
      </c>
      <c r="B13" s="40">
        <v>2.9455903376879502</v>
      </c>
      <c r="C13" s="41">
        <v>2.5515756123535702</v>
      </c>
      <c r="D13" s="75">
        <v>15.442016431993613</v>
      </c>
      <c r="E13" s="75">
        <v>12.037676661283315</v>
      </c>
      <c r="F13" s="42">
        <v>2.9455903376879502</v>
      </c>
    </row>
    <row r="14" spans="1:6" ht="25.15" customHeight="1" x14ac:dyDescent="0.25">
      <c r="A14" s="4" t="s">
        <v>36</v>
      </c>
      <c r="B14" s="40">
        <v>2.0400690448791701</v>
      </c>
      <c r="C14" s="41">
        <v>2.17320289114405</v>
      </c>
      <c r="D14" s="75">
        <v>-6.1261581607225635</v>
      </c>
      <c r="E14" s="75">
        <v>-6.0373037601079194</v>
      </c>
      <c r="F14" s="42">
        <v>2.0400690448791701</v>
      </c>
    </row>
    <row r="15" spans="1:6" ht="25.15" customHeight="1" x14ac:dyDescent="0.25">
      <c r="A15" s="4" t="s">
        <v>37</v>
      </c>
      <c r="B15" s="40">
        <v>5.2610149371167401</v>
      </c>
      <c r="C15" s="41">
        <v>4.9799380560383097</v>
      </c>
      <c r="D15" s="75">
        <v>5.6441842833289257</v>
      </c>
      <c r="E15" s="75">
        <v>8.7211596703300511</v>
      </c>
      <c r="F15" s="42">
        <v>5.2610149371167401</v>
      </c>
    </row>
    <row r="16" spans="1:6" ht="25.15" customHeight="1" x14ac:dyDescent="0.25">
      <c r="A16" s="4" t="s">
        <v>38</v>
      </c>
      <c r="B16" s="40" t="s">
        <v>70</v>
      </c>
      <c r="C16" s="41" t="s">
        <v>70</v>
      </c>
      <c r="D16" s="75" t="s">
        <v>84</v>
      </c>
      <c r="E16" s="75"/>
      <c r="F16" s="42" t="s">
        <v>70</v>
      </c>
    </row>
    <row r="17" spans="1:6" ht="25.15" customHeight="1" x14ac:dyDescent="0.25">
      <c r="A17" s="4" t="s">
        <v>39</v>
      </c>
      <c r="B17" s="40">
        <v>1.9958836729198499</v>
      </c>
      <c r="C17" s="41">
        <v>2.0395528700906298</v>
      </c>
      <c r="D17" s="75">
        <v>-2.141116212831462</v>
      </c>
      <c r="E17" s="75">
        <v>2.2313528273377417</v>
      </c>
      <c r="F17" s="42">
        <v>1.9958836729198499</v>
      </c>
    </row>
    <row r="18" spans="1:6" ht="25.15" customHeight="1" x14ac:dyDescent="0.25">
      <c r="A18" s="4" t="s">
        <v>40</v>
      </c>
      <c r="B18" s="40">
        <v>2.17508227848101</v>
      </c>
      <c r="C18" s="41">
        <v>2.1700035236081701</v>
      </c>
      <c r="D18" s="75">
        <v>0.2340436233207234</v>
      </c>
      <c r="E18" s="75">
        <v>4.0574771387885376</v>
      </c>
      <c r="F18" s="42">
        <v>2.17508227848101</v>
      </c>
    </row>
    <row r="19" spans="1:6" ht="25.15" customHeight="1" x14ac:dyDescent="0.25">
      <c r="A19" s="4" t="s">
        <v>41</v>
      </c>
      <c r="B19" s="40">
        <v>2.65862759113653</v>
      </c>
      <c r="C19" s="41">
        <v>2.7847167868177101</v>
      </c>
      <c r="D19" s="75">
        <v>-4.5279001540860806</v>
      </c>
      <c r="E19" s="75">
        <v>4.2033462858151527</v>
      </c>
      <c r="F19" s="42">
        <v>2.65862759113653</v>
      </c>
    </row>
    <row r="20" spans="1:6" ht="25.15" customHeight="1" x14ac:dyDescent="0.25">
      <c r="A20" s="4" t="s">
        <v>42</v>
      </c>
      <c r="B20" s="40" t="s">
        <v>71</v>
      </c>
      <c r="C20" s="41" t="s">
        <v>71</v>
      </c>
      <c r="D20" s="75" t="s">
        <v>84</v>
      </c>
      <c r="E20" s="75" t="s">
        <v>84</v>
      </c>
      <c r="F20" s="42" t="s">
        <v>71</v>
      </c>
    </row>
    <row r="21" spans="1:6" ht="25.15" customHeight="1" x14ac:dyDescent="0.25">
      <c r="A21" s="4" t="s">
        <v>43</v>
      </c>
      <c r="B21" s="40">
        <v>2.8355331010453</v>
      </c>
      <c r="C21" s="41">
        <v>2.72101449275362</v>
      </c>
      <c r="D21" s="75">
        <v>4.208673220839378</v>
      </c>
      <c r="E21" s="75">
        <v>11.835685277836159</v>
      </c>
      <c r="F21" s="42">
        <v>2.8355331010453</v>
      </c>
    </row>
    <row r="22" spans="1:6" ht="25.15" customHeight="1" x14ac:dyDescent="0.25">
      <c r="A22" s="4" t="s">
        <v>44</v>
      </c>
      <c r="B22" s="40">
        <v>1.5246693378495599</v>
      </c>
      <c r="C22" s="41">
        <v>2.6380883002207498</v>
      </c>
      <c r="D22" s="75">
        <v>-42.205522926507854</v>
      </c>
      <c r="E22" s="75">
        <v>-32.035463739994064</v>
      </c>
      <c r="F22" s="42">
        <v>1.5258755008467899</v>
      </c>
    </row>
    <row r="23" spans="1:6" ht="25.15" customHeight="1" x14ac:dyDescent="0.25">
      <c r="A23" s="4" t="s">
        <v>45</v>
      </c>
      <c r="B23" s="40">
        <v>2.58711736073553</v>
      </c>
      <c r="C23" s="41">
        <v>2.8472006745362601</v>
      </c>
      <c r="D23" s="75">
        <v>-9.1347025914529674</v>
      </c>
      <c r="E23" s="75">
        <v>0.67663049069348269</v>
      </c>
      <c r="F23" s="42">
        <v>2.59679826933478</v>
      </c>
    </row>
    <row r="24" spans="1:6" ht="25.15" customHeight="1" x14ac:dyDescent="0.25">
      <c r="A24" s="1" t="s">
        <v>46</v>
      </c>
      <c r="B24" s="40">
        <v>2.1858491561181399</v>
      </c>
      <c r="C24" s="41">
        <v>2.2088769143505398</v>
      </c>
      <c r="D24" s="75">
        <v>-1.0425097968471717</v>
      </c>
      <c r="E24" s="75">
        <v>3.7368757013950669</v>
      </c>
      <c r="F24" s="42">
        <v>2.2273575949367102</v>
      </c>
    </row>
    <row r="25" spans="1:6" ht="25.15" customHeight="1" x14ac:dyDescent="0.25">
      <c r="A25" s="1" t="s">
        <v>47</v>
      </c>
      <c r="B25" s="40">
        <v>5.8775813335862699</v>
      </c>
      <c r="C25" s="41">
        <v>5.7901138850431</v>
      </c>
      <c r="D25" s="75">
        <v>1.5106343377651685</v>
      </c>
      <c r="E25" s="75">
        <v>17.395393021929959</v>
      </c>
      <c r="F25" s="42">
        <v>5.8775813335862699</v>
      </c>
    </row>
    <row r="26" spans="1:6" ht="25.15" customHeight="1" x14ac:dyDescent="0.25">
      <c r="A26" s="4" t="s">
        <v>49</v>
      </c>
      <c r="B26" s="40" t="s">
        <v>70</v>
      </c>
      <c r="C26" s="41" t="s">
        <v>70</v>
      </c>
      <c r="D26" s="75" t="s">
        <v>84</v>
      </c>
      <c r="E26" s="75"/>
      <c r="F26" s="42" t="s">
        <v>70</v>
      </c>
    </row>
    <row r="27" spans="1:6" ht="25.15" customHeight="1" x14ac:dyDescent="0.25">
      <c r="A27" s="4" t="s">
        <v>50</v>
      </c>
      <c r="B27" s="40">
        <v>1.6244412223957201</v>
      </c>
      <c r="C27" s="41" t="s">
        <v>70</v>
      </c>
      <c r="D27" s="75" t="s">
        <v>84</v>
      </c>
      <c r="E27" s="75"/>
      <c r="F27" s="42">
        <v>1.7019830470666999</v>
      </c>
    </row>
    <row r="28" spans="1:6" ht="25.15" customHeight="1" x14ac:dyDescent="0.25">
      <c r="A28" s="4" t="s">
        <v>51</v>
      </c>
      <c r="B28" s="40">
        <v>1.69456153846154</v>
      </c>
      <c r="C28" s="41" t="s">
        <v>70</v>
      </c>
      <c r="D28" s="75" t="s">
        <v>84</v>
      </c>
      <c r="E28" s="75"/>
      <c r="F28" s="42">
        <v>1.69456153846154</v>
      </c>
    </row>
    <row r="29" spans="1:6" ht="25.15" customHeight="1" x14ac:dyDescent="0.25">
      <c r="A29" s="4" t="s">
        <v>52</v>
      </c>
      <c r="B29" s="40">
        <v>2.0822619047619</v>
      </c>
      <c r="C29" s="41" t="s">
        <v>71</v>
      </c>
      <c r="D29" s="75" t="s">
        <v>84</v>
      </c>
      <c r="E29" s="75"/>
      <c r="F29" s="42">
        <v>2.0822619047619</v>
      </c>
    </row>
    <row r="30" spans="1:6" ht="25.15" customHeight="1" x14ac:dyDescent="0.25">
      <c r="A30" s="4" t="s">
        <v>53</v>
      </c>
      <c r="B30" s="40" t="s">
        <v>71</v>
      </c>
      <c r="C30" s="41" t="s">
        <v>71</v>
      </c>
      <c r="D30" s="75" t="s">
        <v>84</v>
      </c>
      <c r="E30" s="75" t="s">
        <v>84</v>
      </c>
      <c r="F30" s="42" t="s">
        <v>71</v>
      </c>
    </row>
    <row r="31" spans="1:6" ht="25.15" customHeight="1" x14ac:dyDescent="0.25">
      <c r="A31" s="4" t="s">
        <v>54</v>
      </c>
      <c r="B31" s="40" t="s">
        <v>70</v>
      </c>
      <c r="C31" s="41" t="s">
        <v>70</v>
      </c>
      <c r="D31" s="75" t="s">
        <v>84</v>
      </c>
      <c r="E31" s="75"/>
      <c r="F31" s="42" t="s">
        <v>70</v>
      </c>
    </row>
    <row r="32" spans="1:6" ht="25.15" customHeight="1" x14ac:dyDescent="0.25">
      <c r="A32" s="4" t="s">
        <v>55</v>
      </c>
      <c r="B32" s="40">
        <v>4.5376722957553604</v>
      </c>
      <c r="C32" s="41">
        <v>4.2988193901485499</v>
      </c>
      <c r="D32" s="75">
        <v>5.5562442598584418</v>
      </c>
      <c r="E32" s="75">
        <v>-7.197872721174738</v>
      </c>
      <c r="F32" s="42">
        <v>4.5376722957553604</v>
      </c>
    </row>
    <row r="33" spans="1:6" ht="25.15" customHeight="1" x14ac:dyDescent="0.25">
      <c r="A33" s="4" t="s">
        <v>56</v>
      </c>
      <c r="B33" s="40" t="s">
        <v>70</v>
      </c>
      <c r="C33" s="41" t="s">
        <v>70</v>
      </c>
      <c r="D33" s="75" t="s">
        <v>84</v>
      </c>
      <c r="E33" s="75"/>
      <c r="F33" s="42" t="s">
        <v>70</v>
      </c>
    </row>
    <row r="34" spans="1:6" ht="25.15" customHeight="1" x14ac:dyDescent="0.25">
      <c r="A34" s="4" t="s">
        <v>57</v>
      </c>
      <c r="B34" s="40">
        <v>2.1254471544715399</v>
      </c>
      <c r="C34" s="41">
        <v>2.1103669892276802</v>
      </c>
      <c r="D34" s="75">
        <v>0.71457548951609107</v>
      </c>
      <c r="E34" s="75">
        <v>-0.51925538338550481</v>
      </c>
      <c r="F34" s="42">
        <v>2.1254471544715399</v>
      </c>
    </row>
    <row r="35" spans="1:6" ht="25.15" customHeight="1" thickBot="1" x14ac:dyDescent="0.3">
      <c r="A35" s="2" t="s">
        <v>58</v>
      </c>
      <c r="B35" s="43" t="s">
        <v>70</v>
      </c>
      <c r="C35" s="44" t="s">
        <v>70</v>
      </c>
      <c r="D35" s="76" t="s">
        <v>84</v>
      </c>
      <c r="E35" s="76"/>
      <c r="F35" s="63" t="s">
        <v>70</v>
      </c>
    </row>
    <row r="36" spans="1:6" ht="35.450000000000003" customHeight="1" x14ac:dyDescent="0.25">
      <c r="A36" s="110" t="s">
        <v>83</v>
      </c>
      <c r="B36" s="111"/>
      <c r="C36" s="111"/>
      <c r="D36" s="111"/>
      <c r="E36" s="111"/>
      <c r="F36" s="111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2026-03-19T07:37:48Z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