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 2026\Prehľady\"/>
    </mc:Choice>
  </mc:AlternateContent>
  <xr:revisionPtr revIDLastSave="0" documentId="13_ncr:1_{5F15575B-222A-4C88-9AF6-014E89C9E1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<sst xmlns="http://schemas.openxmlformats.org/spreadsheetml/2006/main" count="440" uniqueCount="88">
  <si>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</si>
  <si>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</si>
  <si>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</si>
  <si>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</si>
  <si>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</si>
  <si>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</si>
  <si>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</si>
  <si>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</si>
  <si>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</si>
  <si>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</si>
  <si>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</si>
  <si>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</si>
  <si>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</si>
  <si>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</si>
  <si>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</si>
  <si>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</si>
  <si>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</si>
  <si>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</si>
  <si>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</si>
  <si>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</si>
  <si>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</si>
  <si>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</si>
  <si>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</si>
  <si>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</si>
  <si>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</si>
  <si>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</si>
  <si>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</si>
  <si>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</si>
  <si>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</si>
  <si>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</si>
  <si>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</si>
  <si>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</si>
  <si>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</si>
  <si>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</si>
  <si>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</si>
  <si>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</si>
  <si>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</si>
  <si>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</si>
  <si>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</si>
  <si>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</si>
  <si>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</si>
  <si>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</si>
  <si>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</si>
  <si>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</si>
  <si>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</si>
  <si>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</si>
  <si>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</si>
  <si>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</si>
  <si>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</si>
  <si>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</si>
  <si>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</si>
  <si>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</si>
  <si>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</si>
  <si>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</si>
  <si>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</si>
  <si>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</si>
  <si>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</si>
  <si>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</si>
  <si>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</si>
  <si>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</si>
  <si>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</si>
  <si>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</si>
  <si>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</si>
  <si>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</si>
  <si>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</si>
  <si>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</si>
  <si>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</si>
  <si>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</si>
  <si>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</si>
  <si>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</si>
  <si>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</si>
  <si>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</si>
  <si>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</si>
  <si>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</si>
  <si>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</si>
  <si>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</si>
  <si>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</si>
  <si>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</si>
  <si>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</si>
  <si>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</si>
  <si>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</si>
  <si>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</si>
  <si>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</si>
  <si>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</si>
  <si>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/>
  </si>
  <si>
    <t>9. týždeň</t>
  </si>
  <si>
    <t>Ceny za 10. týždeň 2026 zisťované v dňoch 9. 3.  –  11. 3. 2026</t>
  </si>
  <si>
    <t>10.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</si>
</sst>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8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topLeftCell="A70" zoomScale="130" zoomScaleNormal="130" workbookViewId="0">
      <selection activeCell="F141" sqref="F141"/>
    </sheetView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86</v>
      </c>
      <c r="F3" s="10" t="s">
        <v>11</v>
      </c>
    </row>
    <row r="4" spans="1:9" ht="15" customHeight="1" x14ac:dyDescent="0.25">
      <c r="A4" s="98" t="s">
        <v>0</v>
      </c>
      <c r="B4" s="82" t="s">
        <v>1</v>
      </c>
      <c r="C4" s="82"/>
      <c r="D4" s="82" t="s">
        <v>2</v>
      </c>
      <c r="E4" s="82"/>
      <c r="F4" s="82" t="s">
        <v>3</v>
      </c>
      <c r="G4" s="82"/>
      <c r="H4" s="11" t="s">
        <v>4</v>
      </c>
    </row>
    <row r="5" spans="1:9" x14ac:dyDescent="0.25">
      <c r="A5" s="99"/>
      <c r="B5" s="95" t="s">
        <v>5</v>
      </c>
      <c r="C5" s="95" t="s">
        <v>6</v>
      </c>
      <c r="D5" s="12" t="s">
        <v>87</v>
      </c>
      <c r="E5" s="12" t="s">
        <v>85</v>
      </c>
      <c r="F5" s="84" t="s">
        <v>7</v>
      </c>
      <c r="G5" s="84" t="s">
        <v>8</v>
      </c>
      <c r="H5" s="100" t="s">
        <v>9</v>
      </c>
    </row>
    <row r="6" spans="1:9" x14ac:dyDescent="0.25">
      <c r="A6" s="99"/>
      <c r="B6" s="95"/>
      <c r="C6" s="95"/>
      <c r="D6" s="12">
        <v>2026</v>
      </c>
      <c r="E6" s="12">
        <v>2026</v>
      </c>
      <c r="F6" s="84"/>
      <c r="G6" s="84"/>
      <c r="H6" s="100"/>
    </row>
    <row r="7" spans="1:9" ht="15.75" thickBot="1" x14ac:dyDescent="0.3">
      <c r="A7" s="13" t="s">
        <v>10</v>
      </c>
      <c r="B7" s="37">
        <v>1.1499999999999999</v>
      </c>
      <c r="C7" s="37">
        <v>1.39</v>
      </c>
      <c r="D7" s="72">
        <v>1.2308252835061999</v>
      </c>
      <c r="E7" s="37">
        <v>1.21825828564274</v>
      </c>
      <c r="F7" s="38">
        <v>1.03</v>
      </c>
      <c r="G7" s="38">
        <v>7.06</v>
      </c>
      <c r="H7" s="39">
        <v>1.2084516170144299</v>
      </c>
    </row>
    <row r="8" spans="1:9" x14ac:dyDescent="0.25">
      <c r="A8" s="96" t="s">
        <v>80</v>
      </c>
      <c r="B8" s="97"/>
      <c r="C8" s="97"/>
      <c r="D8" s="97"/>
      <c r="E8" s="97"/>
      <c r="F8" s="97"/>
      <c r="G8" s="97"/>
      <c r="H8" s="97"/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10. týždeň 2026 zisťované v dňoch 9. 3.  –  11. 3. 2026</v>
      </c>
      <c r="G12" s="10"/>
      <c r="I12" s="14" t="s">
        <v>26</v>
      </c>
    </row>
    <row r="13" spans="1:9" x14ac:dyDescent="0.25">
      <c r="A13" s="86" t="s">
        <v>0</v>
      </c>
      <c r="B13" s="89" t="s">
        <v>12</v>
      </c>
      <c r="C13" s="92" t="s">
        <v>13</v>
      </c>
      <c r="D13" s="92" t="s">
        <v>14</v>
      </c>
      <c r="E13" s="92" t="s">
        <v>15</v>
      </c>
      <c r="F13" s="82" t="s">
        <v>2</v>
      </c>
      <c r="G13" s="82"/>
      <c r="H13" s="82" t="s">
        <v>16</v>
      </c>
      <c r="I13" s="83"/>
    </row>
    <row r="14" spans="1:9" x14ac:dyDescent="0.25">
      <c r="A14" s="87"/>
      <c r="B14" s="90"/>
      <c r="C14" s="93"/>
      <c r="D14" s="93"/>
      <c r="E14" s="93"/>
      <c r="F14" s="12" t="str">
        <f>D5</f>
        <v>10. týždeň</v>
      </c>
      <c r="G14" s="12" t="str">
        <f>E5</f>
        <v>9. týždeň</v>
      </c>
      <c r="H14" s="84" t="s">
        <v>7</v>
      </c>
      <c r="I14" s="85" t="s">
        <v>8</v>
      </c>
    </row>
    <row r="15" spans="1:9" x14ac:dyDescent="0.25">
      <c r="A15" s="88"/>
      <c r="B15" s="91"/>
      <c r="C15" s="94"/>
      <c r="D15" s="94"/>
      <c r="E15" s="94"/>
      <c r="F15" s="12">
        <v>2026</v>
      </c>
      <c r="G15" s="12">
        <v>2026</v>
      </c>
      <c r="H15" s="84"/>
      <c r="I15" s="85"/>
    </row>
    <row r="16" spans="1:9" ht="14.25" x14ac:dyDescent="0.25">
      <c r="A16" s="15" t="s">
        <v>72</v>
      </c>
      <c r="B16" s="16" t="s">
        <v>5</v>
      </c>
      <c r="C16" s="45" t="s">
        <v>70</v>
      </c>
      <c r="D16" s="45">
        <v>16</v>
      </c>
      <c r="E16" s="45" t="s">
        <v>70</v>
      </c>
      <c r="F16" s="45">
        <v>16</v>
      </c>
      <c r="G16" s="45">
        <v>16.23</v>
      </c>
      <c r="H16" s="46">
        <v>-1.41712877387554</v>
      </c>
      <c r="I16" s="47">
        <v>6.6666666666666696</v>
      </c>
    </row>
    <row r="17" spans="1:9" ht="14.25" x14ac:dyDescent="0.25">
      <c r="A17" s="15" t="s">
        <v>17</v>
      </c>
      <c r="B17" s="17" t="s">
        <v>6</v>
      </c>
      <c r="C17" s="48"/>
      <c r="D17" s="48">
        <v>25</v>
      </c>
      <c r="E17" s="48"/>
      <c r="F17" s="48">
        <v>25.8</v>
      </c>
      <c r="G17" s="48">
        <v>25.8</v>
      </c>
      <c r="H17" s="49" t="s">
        <v>71</v>
      </c>
      <c r="I17" s="47">
        <v>14.6666666666667</v>
      </c>
    </row>
    <row r="18" spans="1:9" ht="14.25" x14ac:dyDescent="0.25">
      <c r="A18" s="18"/>
      <c r="B18" s="19" t="s">
        <v>18</v>
      </c>
      <c r="C18" s="50"/>
      <c r="D18" s="50">
        <v>20.8093689177234</v>
      </c>
      <c r="E18" s="50"/>
      <c r="F18" s="50">
        <v>22.506369673934799</v>
      </c>
      <c r="G18" s="50">
        <v>23.596639230875599</v>
      </c>
      <c r="H18" s="51">
        <v>-4.6204442347631502</v>
      </c>
      <c r="I18" s="52">
        <v>14.0488375258685</v>
      </c>
    </row>
    <row r="19" spans="1:9" x14ac:dyDescent="0.25">
      <c r="A19" s="18"/>
      <c r="B19" s="17" t="s">
        <v>4</v>
      </c>
      <c r="C19" s="48"/>
      <c r="D19" s="48">
        <v>23.338170647793198</v>
      </c>
      <c r="E19" s="48"/>
      <c r="F19" s="48">
        <v>22.532658931786401</v>
      </c>
      <c r="G19" s="48">
        <v>25.187039701203499</v>
      </c>
      <c r="H19" s="49">
        <v>0.11667179595252</v>
      </c>
      <c r="I19" s="47" t="s">
        <v>79</v>
      </c>
    </row>
    <row r="20" spans="1:9" ht="14.25" x14ac:dyDescent="0.25">
      <c r="A20" s="20" t="s">
        <v>73</v>
      </c>
      <c r="B20" s="16" t="s">
        <v>5</v>
      </c>
      <c r="C20" s="45">
        <v>16.399999999999999</v>
      </c>
      <c r="D20" s="45">
        <v>14.56</v>
      </c>
      <c r="E20" s="45" t="s">
        <v>70</v>
      </c>
      <c r="F20" s="45">
        <v>14.56</v>
      </c>
      <c r="G20" s="45">
        <v>13.41</v>
      </c>
      <c r="H20" s="46">
        <v>8.5756897837434796</v>
      </c>
      <c r="I20" s="53">
        <v>25.517241379310299</v>
      </c>
    </row>
    <row r="21" spans="1:9" ht="14.25" x14ac:dyDescent="0.25">
      <c r="A21" s="15" t="s">
        <v>19</v>
      </c>
      <c r="B21" s="17" t="s">
        <v>6</v>
      </c>
      <c r="C21" s="48">
        <v>18.05</v>
      </c>
      <c r="D21" s="48">
        <v>22</v>
      </c>
      <c r="E21" s="48"/>
      <c r="F21" s="48">
        <v>22</v>
      </c>
      <c r="G21" s="48">
        <v>22</v>
      </c>
      <c r="H21" s="49" t="s">
        <v>71</v>
      </c>
      <c r="I21" s="47">
        <v>9.4527363184079594</v>
      </c>
    </row>
    <row r="22" spans="1:9" ht="14.25" x14ac:dyDescent="0.25">
      <c r="A22" s="18"/>
      <c r="B22" s="19" t="s">
        <v>18</v>
      </c>
      <c r="C22" s="50">
        <v>16.591782906416402</v>
      </c>
      <c r="D22" s="50">
        <v>17.513248255074298</v>
      </c>
      <c r="E22" s="50"/>
      <c r="F22" s="50">
        <v>16.853618854965799</v>
      </c>
      <c r="G22" s="50">
        <v>17.135514046928702</v>
      </c>
      <c r="H22" s="51">
        <v>-1.64509329099174</v>
      </c>
      <c r="I22" s="52">
        <v>11.672852110892601</v>
      </c>
    </row>
    <row r="23" spans="1:9" x14ac:dyDescent="0.25">
      <c r="A23" s="18"/>
      <c r="B23" s="17" t="s">
        <v>4</v>
      </c>
      <c r="C23" s="48">
        <v>16.614137571505101</v>
      </c>
      <c r="D23" s="48">
        <v>17.2177780706681</v>
      </c>
      <c r="E23" s="48"/>
      <c r="F23" s="48">
        <v>16.773241844081401</v>
      </c>
      <c r="G23" s="48">
        <v>17.0962399539271</v>
      </c>
      <c r="H23" s="49">
        <v>-0.47919782968338998</v>
      </c>
      <c r="I23" s="47" t="s">
        <v>79</v>
      </c>
    </row>
    <row r="24" spans="1:9" ht="14.25" x14ac:dyDescent="0.25">
      <c r="A24" s="20" t="s">
        <v>74</v>
      </c>
      <c r="B24" s="16" t="s">
        <v>5</v>
      </c>
      <c r="C24" s="45">
        <v>14.4</v>
      </c>
      <c r="D24" s="45">
        <v>14.6</v>
      </c>
      <c r="E24" s="45" t="s">
        <v>70</v>
      </c>
      <c r="F24" s="45">
        <v>14.2</v>
      </c>
      <c r="G24" s="45">
        <v>13.2</v>
      </c>
      <c r="H24" s="46">
        <v>7.5757575757575797</v>
      </c>
      <c r="I24" s="53">
        <v>29.090909090909101</v>
      </c>
    </row>
    <row r="25" spans="1:9" ht="14.25" x14ac:dyDescent="0.25">
      <c r="A25" s="15" t="s">
        <v>20</v>
      </c>
      <c r="B25" s="17" t="s">
        <v>6</v>
      </c>
      <c r="C25" s="48">
        <v>17.05</v>
      </c>
      <c r="D25" s="48">
        <v>19.2</v>
      </c>
      <c r="E25" s="48"/>
      <c r="F25" s="48">
        <v>19.2</v>
      </c>
      <c r="G25" s="48">
        <v>19.2</v>
      </c>
      <c r="H25" s="49" t="s">
        <v>71</v>
      </c>
      <c r="I25" s="47">
        <v>4.9180327868852496</v>
      </c>
    </row>
    <row r="26" spans="1:9" ht="14.25" x14ac:dyDescent="0.25">
      <c r="A26" s="18"/>
      <c r="B26" s="19" t="s">
        <v>18</v>
      </c>
      <c r="C26" s="50">
        <v>14.613033337374199</v>
      </c>
      <c r="D26" s="50">
        <v>15.508680742334599</v>
      </c>
      <c r="E26" s="50"/>
      <c r="F26" s="50">
        <v>14.902122478040299</v>
      </c>
      <c r="G26" s="50">
        <v>14.778530670005701</v>
      </c>
      <c r="H26" s="51">
        <v>0.83629293597814003</v>
      </c>
      <c r="I26" s="52">
        <v>9.5403099403759999</v>
      </c>
    </row>
    <row r="27" spans="1:9" x14ac:dyDescent="0.25">
      <c r="A27" s="18"/>
      <c r="B27" s="17" t="s">
        <v>4</v>
      </c>
      <c r="C27" s="48">
        <v>14.656894168990201</v>
      </c>
      <c r="D27" s="48">
        <v>15.3772682445759</v>
      </c>
      <c r="E27" s="48"/>
      <c r="F27" s="48">
        <v>14.8790797021519</v>
      </c>
      <c r="G27" s="48">
        <v>14.8121110087456</v>
      </c>
      <c r="H27" s="49">
        <v>-0.15486694304824</v>
      </c>
      <c r="I27" s="47" t="s">
        <v>79</v>
      </c>
    </row>
    <row r="28" spans="1:9" ht="14.25" x14ac:dyDescent="0.25">
      <c r="A28" s="20" t="s">
        <v>75</v>
      </c>
      <c r="B28" s="16" t="s">
        <v>5</v>
      </c>
      <c r="C28" s="45" t="s">
        <v>70</v>
      </c>
      <c r="D28" s="45">
        <v>13</v>
      </c>
      <c r="E28" s="45" t="s">
        <v>70</v>
      </c>
      <c r="F28" s="45">
        <v>8.1</v>
      </c>
      <c r="G28" s="45">
        <v>7.1</v>
      </c>
      <c r="H28" s="46">
        <v>14.084507042253501</v>
      </c>
      <c r="I28" s="53">
        <v>7.1428571428571397</v>
      </c>
    </row>
    <row r="29" spans="1:9" ht="14.25" x14ac:dyDescent="0.25">
      <c r="A29" s="15" t="s">
        <v>21</v>
      </c>
      <c r="B29" s="17" t="s">
        <v>6</v>
      </c>
      <c r="C29" s="48"/>
      <c r="D29" s="48">
        <v>15</v>
      </c>
      <c r="E29" s="48"/>
      <c r="F29" s="48">
        <v>15</v>
      </c>
      <c r="G29" s="48">
        <v>15</v>
      </c>
      <c r="H29" s="49" t="s">
        <v>71</v>
      </c>
      <c r="I29" s="47">
        <v>0.73875083948958997</v>
      </c>
    </row>
    <row r="30" spans="1:9" ht="14.25" x14ac:dyDescent="0.25">
      <c r="A30" s="18"/>
      <c r="B30" s="19" t="s">
        <v>18</v>
      </c>
      <c r="C30" s="50"/>
      <c r="D30" s="50">
        <v>13.2926467403076</v>
      </c>
      <c r="E30" s="50"/>
      <c r="F30" s="50">
        <v>13.0056570119187</v>
      </c>
      <c r="G30" s="50">
        <v>11.6286388059701</v>
      </c>
      <c r="H30" s="51">
        <v>11.841611291956101</v>
      </c>
      <c r="I30" s="52">
        <v>25.215167155307199</v>
      </c>
    </row>
    <row r="31" spans="1:9" x14ac:dyDescent="0.25">
      <c r="A31" s="18"/>
      <c r="B31" s="17" t="s">
        <v>4</v>
      </c>
      <c r="C31" s="48"/>
      <c r="D31" s="48">
        <v>13.2926467403076</v>
      </c>
      <c r="E31" s="48"/>
      <c r="F31" s="48">
        <v>13.005937917278001</v>
      </c>
      <c r="G31" s="48">
        <v>11.620113432835799</v>
      </c>
      <c r="H31" s="49">
        <v>2.1598239287200002E-3</v>
      </c>
      <c r="I31" s="47" t="s">
        <v>79</v>
      </c>
    </row>
    <row r="32" spans="1:9" ht="14.25" x14ac:dyDescent="0.25">
      <c r="A32" s="20" t="s">
        <v>22</v>
      </c>
      <c r="B32" s="16" t="s">
        <v>5</v>
      </c>
      <c r="C32" s="45" t="s">
        <v>70</v>
      </c>
      <c r="D32" s="45" t="s">
        <v>70</v>
      </c>
      <c r="E32" s="45" t="s">
        <v>71</v>
      </c>
      <c r="F32" s="45">
        <v>7.58</v>
      </c>
      <c r="G32" s="45">
        <v>10.67</v>
      </c>
      <c r="H32" s="46">
        <v>-28.959700093720699</v>
      </c>
      <c r="I32" s="53">
        <v>-5.25</v>
      </c>
    </row>
    <row r="33" spans="1:9" x14ac:dyDescent="0.25">
      <c r="A33" s="21" t="s">
        <v>23</v>
      </c>
      <c r="B33" s="17" t="s">
        <v>6</v>
      </c>
      <c r="C33" s="48"/>
      <c r="D33" s="48"/>
      <c r="E33" s="48"/>
      <c r="F33" s="48">
        <v>15.46</v>
      </c>
      <c r="G33" s="48">
        <v>12.99</v>
      </c>
      <c r="H33" s="49">
        <v>19.0146266358738</v>
      </c>
      <c r="I33" s="47">
        <v>23.68</v>
      </c>
    </row>
    <row r="34" spans="1:9" ht="14.25" x14ac:dyDescent="0.25">
      <c r="A34" s="18"/>
      <c r="B34" s="19" t="s">
        <v>18</v>
      </c>
      <c r="C34" s="50"/>
      <c r="D34" s="50"/>
      <c r="E34" s="48"/>
      <c r="F34" s="50">
        <v>9.0483469539375907</v>
      </c>
      <c r="G34" s="50">
        <v>12.291088</v>
      </c>
      <c r="H34" s="51">
        <v>-26.382864121242999</v>
      </c>
      <c r="I34" s="52">
        <v>1.83336049854286</v>
      </c>
    </row>
    <row r="35" spans="1:9" x14ac:dyDescent="0.25">
      <c r="A35" s="22"/>
      <c r="B35" s="23" t="s">
        <v>4</v>
      </c>
      <c r="C35" s="54"/>
      <c r="D35" s="54"/>
      <c r="E35" s="54"/>
      <c r="F35" s="54">
        <v>8.9102303120356598</v>
      </c>
      <c r="G35" s="54">
        <v>11.826167999999999</v>
      </c>
      <c r="H35" s="55">
        <v>-1.5500905932293101</v>
      </c>
      <c r="I35" s="56" t="s">
        <v>79</v>
      </c>
    </row>
    <row r="36" spans="1:9" ht="14.25" x14ac:dyDescent="0.25">
      <c r="A36" s="15" t="s">
        <v>22</v>
      </c>
      <c r="B36" s="17" t="s">
        <v>5</v>
      </c>
      <c r="C36" s="48" t="s">
        <v>71</v>
      </c>
      <c r="D36" s="48" t="s">
        <v>71</v>
      </c>
      <c r="E36" s="48" t="s">
        <v>71</v>
      </c>
      <c r="F36" s="48" t="s">
        <v>71</v>
      </c>
      <c r="G36" s="48" t="s">
        <v>70</v>
      </c>
      <c r="H36" s="49" t="s">
        <v>70</v>
      </c>
      <c r="I36" s="47" t="s">
        <v>70</v>
      </c>
    </row>
    <row r="37" spans="1:9" ht="14.25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101" t="s">
        <v>81</v>
      </c>
      <c r="B40" s="102"/>
      <c r="C40" s="102"/>
      <c r="D40" s="102"/>
      <c r="E40" s="102"/>
      <c r="F40" s="102"/>
      <c r="G40" s="102"/>
      <c r="H40" s="102"/>
      <c r="I40" s="102"/>
    </row>
    <row r="41" spans="1:9" ht="14.25" x14ac:dyDescent="0.25">
      <c r="A41" s="69"/>
    </row>
    <row r="42" spans="1:9" ht="14.25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10. týždeň 2026 zisťované v dňoch 9. 3.  –  11. 3. 2026</v>
      </c>
      <c r="G44" s="10"/>
      <c r="I44" s="14" t="s">
        <v>26</v>
      </c>
    </row>
    <row r="45" spans="1:9" x14ac:dyDescent="0.25">
      <c r="A45" s="103" t="s">
        <v>0</v>
      </c>
      <c r="B45" s="89" t="s">
        <v>12</v>
      </c>
      <c r="C45" s="92" t="s">
        <v>13</v>
      </c>
      <c r="D45" s="92" t="s">
        <v>14</v>
      </c>
      <c r="E45" s="92" t="s">
        <v>15</v>
      </c>
      <c r="F45" s="92" t="s">
        <v>2</v>
      </c>
      <c r="G45" s="92"/>
      <c r="H45" s="92" t="s">
        <v>16</v>
      </c>
      <c r="I45" s="105"/>
    </row>
    <row r="46" spans="1:9" x14ac:dyDescent="0.25">
      <c r="A46" s="104"/>
      <c r="B46" s="90"/>
      <c r="C46" s="93"/>
      <c r="D46" s="93"/>
      <c r="E46" s="93"/>
      <c r="F46" s="12" t="str">
        <f>$F$14</f>
        <v>10. týždeň</v>
      </c>
      <c r="G46" s="12" t="str">
        <f>$E$5</f>
        <v>9. týždeň</v>
      </c>
      <c r="H46" s="106" t="s">
        <v>7</v>
      </c>
      <c r="I46" s="108" t="s">
        <v>8</v>
      </c>
    </row>
    <row r="47" spans="1:9" x14ac:dyDescent="0.25">
      <c r="A47" s="104"/>
      <c r="B47" s="90"/>
      <c r="C47" s="93"/>
      <c r="D47" s="93"/>
      <c r="E47" s="93"/>
      <c r="F47" s="12">
        <v>2026</v>
      </c>
      <c r="G47" s="12">
        <v>2026</v>
      </c>
      <c r="H47" s="107"/>
      <c r="I47" s="109"/>
    </row>
    <row r="48" spans="1:9" ht="14.25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20</v>
      </c>
      <c r="G48" s="45">
        <v>20</v>
      </c>
      <c r="H48" s="46" t="s">
        <v>71</v>
      </c>
      <c r="I48" s="53">
        <v>11.731843575418999</v>
      </c>
    </row>
    <row r="49" spans="1:9" ht="14.25" x14ac:dyDescent="0.25">
      <c r="A49" s="15" t="s">
        <v>19</v>
      </c>
      <c r="B49" s="17" t="s">
        <v>6</v>
      </c>
      <c r="C49" s="48"/>
      <c r="D49" s="48"/>
      <c r="E49" s="48"/>
      <c r="F49" s="48">
        <v>22</v>
      </c>
      <c r="G49" s="48">
        <v>22</v>
      </c>
      <c r="H49" s="49" t="s">
        <v>71</v>
      </c>
      <c r="I49" s="47" t="s">
        <v>71</v>
      </c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20.420411271896398</v>
      </c>
      <c r="G50" s="50">
        <v>20.232032520325198</v>
      </c>
      <c r="H50" s="51">
        <v>0.93109158154017002</v>
      </c>
      <c r="I50" s="52">
        <v>7.4849001594682703</v>
      </c>
    </row>
    <row r="51" spans="1:9" x14ac:dyDescent="0.25">
      <c r="A51" s="18"/>
      <c r="B51" s="17" t="s">
        <v>4</v>
      </c>
      <c r="C51" s="48"/>
      <c r="D51" s="48"/>
      <c r="E51" s="48"/>
      <c r="F51" s="48">
        <v>20.786367098248299</v>
      </c>
      <c r="G51" s="48">
        <v>20.362764227642302</v>
      </c>
      <c r="H51" s="49">
        <v>1.7605569295593999</v>
      </c>
      <c r="I51" s="47" t="s">
        <v>79</v>
      </c>
    </row>
    <row r="52" spans="1:9" ht="14.25" x14ac:dyDescent="0.25">
      <c r="A52" s="20" t="s">
        <v>74</v>
      </c>
      <c r="B52" s="16" t="s">
        <v>5</v>
      </c>
      <c r="C52" s="45" t="s">
        <v>70</v>
      </c>
      <c r="D52" s="45">
        <v>18.88</v>
      </c>
      <c r="E52" s="45" t="s">
        <v>71</v>
      </c>
      <c r="F52" s="45">
        <v>18.05</v>
      </c>
      <c r="G52" s="45">
        <v>18</v>
      </c>
      <c r="H52" s="46">
        <v>0.27777777777778001</v>
      </c>
      <c r="I52" s="53">
        <v>33.703703703703702</v>
      </c>
    </row>
    <row r="53" spans="1:9" ht="14.25" x14ac:dyDescent="0.25">
      <c r="A53" s="15" t="s">
        <v>20</v>
      </c>
      <c r="B53" s="17" t="s">
        <v>6</v>
      </c>
      <c r="C53" s="48"/>
      <c r="D53" s="48">
        <v>20.5</v>
      </c>
      <c r="E53" s="48"/>
      <c r="F53" s="48">
        <v>20.5</v>
      </c>
      <c r="G53" s="48">
        <v>20.5</v>
      </c>
      <c r="H53" s="49" t="s">
        <v>71</v>
      </c>
      <c r="I53" s="47">
        <v>7.8947368421052602</v>
      </c>
    </row>
    <row r="54" spans="1:9" x14ac:dyDescent="0.25">
      <c r="A54" s="21" t="s">
        <v>27</v>
      </c>
      <c r="B54" s="19" t="s">
        <v>18</v>
      </c>
      <c r="C54" s="50"/>
      <c r="D54" s="50">
        <v>19.445826086956501</v>
      </c>
      <c r="E54" s="50"/>
      <c r="F54" s="50">
        <v>18.901993586317499</v>
      </c>
      <c r="G54" s="50">
        <v>18.9104997993669</v>
      </c>
      <c r="H54" s="51">
        <v>-0.1</v>
      </c>
      <c r="I54" s="52">
        <v>13.945193007301199</v>
      </c>
    </row>
    <row r="55" spans="1:9" x14ac:dyDescent="0.25">
      <c r="A55" s="18"/>
      <c r="B55" s="17" t="s">
        <v>4</v>
      </c>
      <c r="C55" s="48"/>
      <c r="D55" s="48">
        <v>19.445826086956501</v>
      </c>
      <c r="E55" s="48"/>
      <c r="F55" s="48">
        <v>18.942399786210601</v>
      </c>
      <c r="G55" s="48">
        <v>19.052748673592198</v>
      </c>
      <c r="H55" s="49">
        <v>0.21331088114041</v>
      </c>
      <c r="I55" s="47" t="s">
        <v>79</v>
      </c>
    </row>
    <row r="56" spans="1:9" ht="14.25" x14ac:dyDescent="0.25">
      <c r="A56" s="20" t="s">
        <v>73</v>
      </c>
      <c r="B56" s="16" t="s">
        <v>5</v>
      </c>
      <c r="C56" s="45" t="s">
        <v>70</v>
      </c>
      <c r="D56" s="45">
        <v>16.5</v>
      </c>
      <c r="E56" s="45" t="s">
        <v>71</v>
      </c>
      <c r="F56" s="45">
        <v>16.5</v>
      </c>
      <c r="G56" s="45">
        <v>17</v>
      </c>
      <c r="H56" s="46">
        <v>-2.9411764705882399</v>
      </c>
      <c r="I56" s="53">
        <v>17.8571428571429</v>
      </c>
    </row>
    <row r="57" spans="1:9" ht="14.25" x14ac:dyDescent="0.25">
      <c r="A57" s="15" t="s">
        <v>19</v>
      </c>
      <c r="B57" s="17" t="s">
        <v>6</v>
      </c>
      <c r="C57" s="48"/>
      <c r="D57" s="48">
        <v>22.6</v>
      </c>
      <c r="E57" s="48"/>
      <c r="F57" s="48">
        <v>22.6</v>
      </c>
      <c r="G57" s="48">
        <v>23.3</v>
      </c>
      <c r="H57" s="49">
        <v>-3.0042918454935599</v>
      </c>
      <c r="I57" s="47">
        <v>1.8018018018018001</v>
      </c>
    </row>
    <row r="58" spans="1:9" x14ac:dyDescent="0.25">
      <c r="A58" s="21" t="s">
        <v>28</v>
      </c>
      <c r="B58" s="19" t="s">
        <v>18</v>
      </c>
      <c r="C58" s="50"/>
      <c r="D58" s="50">
        <v>19.426077194132599</v>
      </c>
      <c r="E58" s="48"/>
      <c r="F58" s="50">
        <v>19.410915963340699</v>
      </c>
      <c r="G58" s="50">
        <v>19.257720103813099</v>
      </c>
      <c r="H58" s="51">
        <v>0.79550361466353003</v>
      </c>
      <c r="I58" s="52">
        <v>6.3285926832995596</v>
      </c>
    </row>
    <row r="59" spans="1:9" x14ac:dyDescent="0.25">
      <c r="A59" s="18"/>
      <c r="B59" s="17" t="s">
        <v>4</v>
      </c>
      <c r="C59" s="48"/>
      <c r="D59" s="48">
        <v>19.6595034008031</v>
      </c>
      <c r="E59" s="48"/>
      <c r="F59" s="48">
        <v>19.567644591725799</v>
      </c>
      <c r="G59" s="48">
        <v>19.288130365342401</v>
      </c>
      <c r="H59" s="49">
        <v>0.80095806958440996</v>
      </c>
      <c r="I59" s="47" t="s">
        <v>79</v>
      </c>
    </row>
    <row r="60" spans="1:9" ht="14.25" x14ac:dyDescent="0.25">
      <c r="A60" s="20" t="s">
        <v>74</v>
      </c>
      <c r="B60" s="16" t="s">
        <v>5</v>
      </c>
      <c r="C60" s="45" t="s">
        <v>70</v>
      </c>
      <c r="D60" s="45">
        <v>15.5</v>
      </c>
      <c r="E60" s="45" t="s">
        <v>71</v>
      </c>
      <c r="F60" s="45">
        <v>15.5</v>
      </c>
      <c r="G60" s="45">
        <v>16.2</v>
      </c>
      <c r="H60" s="46">
        <v>-4.32098765432099</v>
      </c>
      <c r="I60" s="53">
        <v>19.230769230769202</v>
      </c>
    </row>
    <row r="61" spans="1:9" ht="14.25" x14ac:dyDescent="0.25">
      <c r="A61" s="15" t="s">
        <v>20</v>
      </c>
      <c r="B61" s="17" t="s">
        <v>6</v>
      </c>
      <c r="C61" s="48"/>
      <c r="D61" s="48">
        <v>21.91</v>
      </c>
      <c r="E61" s="48"/>
      <c r="F61" s="48">
        <v>21.91</v>
      </c>
      <c r="G61" s="48">
        <v>21.6</v>
      </c>
      <c r="H61" s="49">
        <v>1.43518518518519</v>
      </c>
      <c r="I61" s="47">
        <v>10.8244815376834</v>
      </c>
    </row>
    <row r="62" spans="1:9" x14ac:dyDescent="0.25">
      <c r="A62" s="21" t="s">
        <v>28</v>
      </c>
      <c r="B62" s="19" t="s">
        <v>18</v>
      </c>
      <c r="C62" s="50"/>
      <c r="D62" s="50">
        <v>18.157668318719001</v>
      </c>
      <c r="E62" s="50"/>
      <c r="F62" s="50">
        <v>18.2341799112545</v>
      </c>
      <c r="G62" s="50">
        <v>18.2265767729582</v>
      </c>
      <c r="H62" s="51">
        <v>4.171457093125E-2</v>
      </c>
      <c r="I62" s="52">
        <v>10.5183617830227</v>
      </c>
    </row>
    <row r="63" spans="1:9" x14ac:dyDescent="0.25">
      <c r="A63" s="18"/>
      <c r="B63" s="17" t="s">
        <v>4</v>
      </c>
      <c r="C63" s="48"/>
      <c r="D63" s="48">
        <v>18.242092514932001</v>
      </c>
      <c r="E63" s="48"/>
      <c r="F63" s="48">
        <v>18.278844023127601</v>
      </c>
      <c r="G63" s="48">
        <v>18.265130421975101</v>
      </c>
      <c r="H63" s="49">
        <v>0.24434866787283999</v>
      </c>
      <c r="I63" s="47" t="s">
        <v>79</v>
      </c>
    </row>
    <row r="64" spans="1:9" ht="14.25" x14ac:dyDescent="0.25">
      <c r="A64" s="20" t="s">
        <v>73</v>
      </c>
      <c r="B64" s="16" t="s">
        <v>5</v>
      </c>
      <c r="C64" s="45" t="s">
        <v>70</v>
      </c>
      <c r="D64" s="45">
        <v>16.100000000000001</v>
      </c>
      <c r="E64" s="45" t="s">
        <v>71</v>
      </c>
      <c r="F64" s="45">
        <v>16.100000000000001</v>
      </c>
      <c r="G64" s="45">
        <v>16.600000000000001</v>
      </c>
      <c r="H64" s="46">
        <v>-3.01204819277108</v>
      </c>
      <c r="I64" s="53">
        <v>10.2739726027397</v>
      </c>
    </row>
    <row r="65" spans="1:9" ht="14.25" x14ac:dyDescent="0.25">
      <c r="A65" s="15" t="s">
        <v>19</v>
      </c>
      <c r="B65" s="17" t="s">
        <v>6</v>
      </c>
      <c r="C65" s="48"/>
      <c r="D65" s="48">
        <v>19.399999999999999</v>
      </c>
      <c r="E65" s="48"/>
      <c r="F65" s="48">
        <v>19.399999999999999</v>
      </c>
      <c r="G65" s="48">
        <v>19.7</v>
      </c>
      <c r="H65" s="49">
        <v>-1.5228426395939101</v>
      </c>
      <c r="I65" s="47">
        <v>7.7777777777777803</v>
      </c>
    </row>
    <row r="66" spans="1:9" x14ac:dyDescent="0.25">
      <c r="A66" s="21" t="s">
        <v>29</v>
      </c>
      <c r="B66" s="19" t="s">
        <v>18</v>
      </c>
      <c r="C66" s="50"/>
      <c r="D66" s="50">
        <v>18.6665536723164</v>
      </c>
      <c r="E66" s="50"/>
      <c r="F66" s="50">
        <v>18.522809829059799</v>
      </c>
      <c r="G66" s="50">
        <v>18.8845182663214</v>
      </c>
      <c r="H66" s="51">
        <v>-1.9153702104578301</v>
      </c>
      <c r="I66" s="52">
        <v>11.102043313746501</v>
      </c>
    </row>
    <row r="67" spans="1:9" x14ac:dyDescent="0.25">
      <c r="A67" s="18"/>
      <c r="B67" s="17" t="s">
        <v>4</v>
      </c>
      <c r="C67" s="48"/>
      <c r="D67" s="48">
        <v>18.377288135593201</v>
      </c>
      <c r="E67" s="48"/>
      <c r="F67" s="48">
        <v>18.386057692307698</v>
      </c>
      <c r="G67" s="48">
        <v>18.530559845670702</v>
      </c>
      <c r="H67" s="49">
        <v>-0.74378172330739001</v>
      </c>
      <c r="I67" s="47" t="s">
        <v>79</v>
      </c>
    </row>
    <row r="68" spans="1:9" ht="14.25" x14ac:dyDescent="0.25">
      <c r="A68" s="20" t="s">
        <v>74</v>
      </c>
      <c r="B68" s="16" t="s">
        <v>5</v>
      </c>
      <c r="C68" s="45" t="s">
        <v>70</v>
      </c>
      <c r="D68" s="45">
        <v>15.4</v>
      </c>
      <c r="E68" s="45" t="s">
        <v>71</v>
      </c>
      <c r="F68" s="45">
        <v>15.4</v>
      </c>
      <c r="G68" s="45">
        <v>15.18</v>
      </c>
      <c r="H68" s="46">
        <v>1.4492753623188399</v>
      </c>
      <c r="I68" s="53">
        <v>23.2</v>
      </c>
    </row>
    <row r="69" spans="1:9" ht="14.25" x14ac:dyDescent="0.25">
      <c r="A69" s="15" t="s">
        <v>20</v>
      </c>
      <c r="B69" s="17" t="s">
        <v>6</v>
      </c>
      <c r="C69" s="48"/>
      <c r="D69" s="48">
        <v>20.25</v>
      </c>
      <c r="E69" s="48"/>
      <c r="F69" s="48">
        <v>20.25</v>
      </c>
      <c r="G69" s="48">
        <v>18.68</v>
      </c>
      <c r="H69" s="49">
        <v>8.4047109207708797</v>
      </c>
      <c r="I69" s="47">
        <v>22.727272727272702</v>
      </c>
    </row>
    <row r="70" spans="1:9" x14ac:dyDescent="0.25">
      <c r="A70" s="21" t="s">
        <v>29</v>
      </c>
      <c r="B70" s="19" t="s">
        <v>18</v>
      </c>
      <c r="C70" s="50"/>
      <c r="D70" s="50">
        <v>18.435852317880801</v>
      </c>
      <c r="E70" s="50"/>
      <c r="F70" s="50">
        <v>17.470589084181299</v>
      </c>
      <c r="G70" s="50">
        <v>17.401540234702399</v>
      </c>
      <c r="H70" s="51">
        <v>0.39679734407179001</v>
      </c>
      <c r="I70" s="52">
        <v>15.283640955392</v>
      </c>
    </row>
    <row r="71" spans="1:9" ht="15.75" thickBot="1" x14ac:dyDescent="0.3">
      <c r="A71" s="24"/>
      <c r="B71" s="25" t="s">
        <v>4</v>
      </c>
      <c r="C71" s="57"/>
      <c r="D71" s="57">
        <v>18.329839072847701</v>
      </c>
      <c r="E71" s="57"/>
      <c r="F71" s="57">
        <v>17.45169546716</v>
      </c>
      <c r="G71" s="57">
        <v>17.4325440067058</v>
      </c>
      <c r="H71" s="58">
        <v>-0.10826235798596</v>
      </c>
      <c r="I71" s="59" t="s">
        <v>79</v>
      </c>
    </row>
    <row r="72" spans="1:9" ht="49.7" customHeight="1" x14ac:dyDescent="0.25">
      <c r="A72" s="101" t="s">
        <v>81</v>
      </c>
      <c r="B72" s="102"/>
      <c r="C72" s="102"/>
      <c r="D72" s="102"/>
      <c r="E72" s="102"/>
      <c r="F72" s="102"/>
      <c r="G72" s="102"/>
      <c r="H72" s="102"/>
      <c r="I72" s="102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10. týždeň 2026 zisťované v dňoch 9. 3.  –  11. 3. 2026</v>
      </c>
      <c r="G76" s="10"/>
      <c r="I76" s="14" t="s">
        <v>26</v>
      </c>
    </row>
    <row r="77" spans="1:9" x14ac:dyDescent="0.25">
      <c r="A77" s="86" t="s">
        <v>0</v>
      </c>
      <c r="B77" s="89" t="s">
        <v>12</v>
      </c>
      <c r="C77" s="92" t="s">
        <v>13</v>
      </c>
      <c r="D77" s="92" t="s">
        <v>14</v>
      </c>
      <c r="E77" s="92" t="s">
        <v>15</v>
      </c>
      <c r="F77" s="82" t="s">
        <v>2</v>
      </c>
      <c r="G77" s="82"/>
      <c r="H77" s="82" t="s">
        <v>16</v>
      </c>
      <c r="I77" s="83"/>
    </row>
    <row r="78" spans="1:9" x14ac:dyDescent="0.25">
      <c r="A78" s="87"/>
      <c r="B78" s="90"/>
      <c r="C78" s="93"/>
      <c r="D78" s="93"/>
      <c r="E78" s="93"/>
      <c r="F78" s="12" t="str">
        <f>$F$14</f>
        <v>10. týždeň</v>
      </c>
      <c r="G78" s="12" t="str">
        <f>$E$5</f>
        <v>9. týždeň</v>
      </c>
      <c r="H78" s="84" t="s">
        <v>7</v>
      </c>
      <c r="I78" s="85" t="s">
        <v>8</v>
      </c>
    </row>
    <row r="79" spans="1:9" x14ac:dyDescent="0.25">
      <c r="A79" s="88"/>
      <c r="B79" s="91"/>
      <c r="C79" s="94"/>
      <c r="D79" s="94"/>
      <c r="E79" s="94"/>
      <c r="F79" s="12">
        <v>2026</v>
      </c>
      <c r="G79" s="12">
        <v>2026</v>
      </c>
      <c r="H79" s="84"/>
      <c r="I79" s="85"/>
    </row>
    <row r="80" spans="1:9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17</v>
      </c>
      <c r="G80" s="45">
        <v>18</v>
      </c>
      <c r="H80" s="46">
        <v>-5.5555555555555598</v>
      </c>
      <c r="I80" s="47" t="s">
        <v>70</v>
      </c>
    </row>
    <row r="81" spans="1:9" x14ac:dyDescent="0.25">
      <c r="A81" s="15" t="s">
        <v>17</v>
      </c>
      <c r="B81" s="17" t="s">
        <v>6</v>
      </c>
      <c r="C81" s="48"/>
      <c r="D81" s="48"/>
      <c r="E81" s="48"/>
      <c r="F81" s="48">
        <v>25</v>
      </c>
      <c r="G81" s="48">
        <v>25</v>
      </c>
      <c r="H81" s="49" t="s">
        <v>71</v>
      </c>
      <c r="I81" s="47"/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17.347858612305998</v>
      </c>
      <c r="G82" s="50">
        <v>18.2555804497552</v>
      </c>
      <c r="H82" s="51">
        <v>-4.97229786775371</v>
      </c>
      <c r="I82" s="52"/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22.018702075930399</v>
      </c>
      <c r="G83" s="48">
        <v>22.016596133101</v>
      </c>
      <c r="H83" s="49">
        <v>21.2130735386549</v>
      </c>
      <c r="I83" s="47" t="s">
        <v>79</v>
      </c>
    </row>
    <row r="84" spans="1:9" x14ac:dyDescent="0.25">
      <c r="A84" s="20" t="s">
        <v>76</v>
      </c>
      <c r="B84" s="16" t="s">
        <v>5</v>
      </c>
      <c r="C84" s="45" t="s">
        <v>71</v>
      </c>
      <c r="D84" s="45">
        <v>18.02</v>
      </c>
      <c r="E84" s="45" t="s">
        <v>70</v>
      </c>
      <c r="F84" s="45">
        <v>18</v>
      </c>
      <c r="G84" s="45">
        <v>15.75</v>
      </c>
      <c r="H84" s="46">
        <v>14.285714285714301</v>
      </c>
      <c r="I84" s="53">
        <v>12.5</v>
      </c>
    </row>
    <row r="85" spans="1:9" x14ac:dyDescent="0.25">
      <c r="A85" s="15" t="s">
        <v>19</v>
      </c>
      <c r="B85" s="17" t="s">
        <v>6</v>
      </c>
      <c r="C85" s="48"/>
      <c r="D85" s="48">
        <v>20.96</v>
      </c>
      <c r="E85" s="48"/>
      <c r="F85" s="48">
        <v>20.96</v>
      </c>
      <c r="G85" s="48">
        <v>20.85</v>
      </c>
      <c r="H85" s="49">
        <v>0.52757793764988004</v>
      </c>
      <c r="I85" s="47">
        <v>12.7487896718666</v>
      </c>
    </row>
    <row r="86" spans="1:9" x14ac:dyDescent="0.25">
      <c r="A86" s="26" t="s">
        <v>60</v>
      </c>
      <c r="B86" s="19" t="s">
        <v>18</v>
      </c>
      <c r="C86" s="50"/>
      <c r="D86" s="50">
        <v>19.755808467838499</v>
      </c>
      <c r="E86" s="50"/>
      <c r="F86" s="50">
        <v>19.320095211876598</v>
      </c>
      <c r="G86" s="50">
        <v>19.122625966472</v>
      </c>
      <c r="H86" s="51">
        <v>1.03264711525956</v>
      </c>
      <c r="I86" s="52">
        <v>15.0027860326758</v>
      </c>
    </row>
    <row r="87" spans="1:9" x14ac:dyDescent="0.25">
      <c r="A87" s="27" t="s">
        <v>61</v>
      </c>
      <c r="B87" s="17" t="s">
        <v>4</v>
      </c>
      <c r="C87" s="48"/>
      <c r="D87" s="48">
        <v>19.690866420805602</v>
      </c>
      <c r="E87" s="48"/>
      <c r="F87" s="48">
        <v>19.6986349383271</v>
      </c>
      <c r="G87" s="48">
        <v>19.855726006667801</v>
      </c>
      <c r="H87" s="49">
        <v>1.92165461025925</v>
      </c>
      <c r="I87" s="47" t="s">
        <v>79</v>
      </c>
    </row>
    <row r="88" spans="1:9" x14ac:dyDescent="0.25">
      <c r="A88" s="20" t="s">
        <v>74</v>
      </c>
      <c r="B88" s="16" t="s">
        <v>5</v>
      </c>
      <c r="C88" s="45" t="s">
        <v>71</v>
      </c>
      <c r="D88" s="45" t="s">
        <v>70</v>
      </c>
      <c r="E88" s="45" t="s">
        <v>70</v>
      </c>
      <c r="F88" s="45">
        <v>16.5</v>
      </c>
      <c r="G88" s="45">
        <v>16.5</v>
      </c>
      <c r="H88" s="46" t="s">
        <v>71</v>
      </c>
      <c r="I88" s="53">
        <v>26.923076923076898</v>
      </c>
    </row>
    <row r="89" spans="1:9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 t="s">
        <v>71</v>
      </c>
      <c r="I89" s="47" t="s">
        <v>71</v>
      </c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17.011548481184601</v>
      </c>
      <c r="G90" s="50">
        <v>17.0202383398397</v>
      </c>
      <c r="H90" s="51">
        <v>-5.1056033890890001E-2</v>
      </c>
      <c r="I90" s="52">
        <v>28.455641156257499</v>
      </c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17.482468495643602</v>
      </c>
      <c r="G91" s="48">
        <v>17.861927265255801</v>
      </c>
      <c r="H91" s="49">
        <v>2.6936700305012402</v>
      </c>
      <c r="I91" s="47" t="s">
        <v>79</v>
      </c>
    </row>
    <row r="92" spans="1:9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 t="s">
        <v>70</v>
      </c>
      <c r="H92" s="64" t="s">
        <v>70</v>
      </c>
      <c r="I92" s="53" t="s">
        <v>70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/>
      <c r="G93" s="48"/>
      <c r="H93" s="80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/>
      <c r="H94" s="81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/>
      <c r="H95" s="80"/>
      <c r="I95" s="47" t="s">
        <v>79</v>
      </c>
    </row>
    <row r="96" spans="1:9" x14ac:dyDescent="0.25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71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101" t="s">
        <v>81</v>
      </c>
      <c r="B100" s="102"/>
      <c r="C100" s="102"/>
      <c r="D100" s="102"/>
      <c r="E100" s="102"/>
      <c r="F100" s="102"/>
      <c r="G100" s="102"/>
      <c r="H100" s="102"/>
      <c r="I100" s="102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10. týždeň 2026 zisťované v dňoch 9. 3.  –  11. 3. 2026</v>
      </c>
      <c r="G104" s="10"/>
      <c r="I104" s="14" t="s">
        <v>26</v>
      </c>
    </row>
    <row r="105" spans="1:9" x14ac:dyDescent="0.25">
      <c r="A105" s="103" t="s">
        <v>0</v>
      </c>
      <c r="B105" s="89" t="s">
        <v>12</v>
      </c>
      <c r="C105" s="92" t="s">
        <v>13</v>
      </c>
      <c r="D105" s="92" t="s">
        <v>14</v>
      </c>
      <c r="E105" s="92" t="s">
        <v>15</v>
      </c>
      <c r="F105" s="92" t="s">
        <v>2</v>
      </c>
      <c r="G105" s="92"/>
      <c r="H105" s="92" t="s">
        <v>16</v>
      </c>
      <c r="I105" s="105"/>
    </row>
    <row r="106" spans="1:9" x14ac:dyDescent="0.25">
      <c r="A106" s="104"/>
      <c r="B106" s="90"/>
      <c r="C106" s="93"/>
      <c r="D106" s="93"/>
      <c r="E106" s="93"/>
      <c r="F106" s="12" t="str">
        <f>$F$14</f>
        <v>10. týždeň</v>
      </c>
      <c r="G106" s="12" t="str">
        <f>$G$14</f>
        <v>9. týždeň</v>
      </c>
      <c r="H106" s="106" t="s">
        <v>7</v>
      </c>
      <c r="I106" s="108" t="s">
        <v>8</v>
      </c>
    </row>
    <row r="107" spans="1:9" x14ac:dyDescent="0.25">
      <c r="A107" s="104"/>
      <c r="B107" s="90"/>
      <c r="C107" s="93"/>
      <c r="D107" s="93"/>
      <c r="E107" s="93"/>
      <c r="F107" s="12">
        <v>2026</v>
      </c>
      <c r="G107" s="12">
        <v>2026</v>
      </c>
      <c r="H107" s="107"/>
      <c r="I107" s="109"/>
    </row>
    <row r="108" spans="1:9" x14ac:dyDescent="0.25">
      <c r="A108" s="20" t="s">
        <v>73</v>
      </c>
      <c r="B108" s="16" t="s">
        <v>5</v>
      </c>
      <c r="C108" s="45" t="s">
        <v>71</v>
      </c>
      <c r="D108" s="45" t="s">
        <v>70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18</v>
      </c>
      <c r="G112" s="45">
        <v>18</v>
      </c>
      <c r="H112" s="46" t="s">
        <v>71</v>
      </c>
      <c r="I112" s="53" t="s">
        <v>70</v>
      </c>
    </row>
    <row r="113" spans="1:9" x14ac:dyDescent="0.25">
      <c r="A113" s="15" t="s">
        <v>20</v>
      </c>
      <c r="B113" s="17" t="s">
        <v>6</v>
      </c>
      <c r="C113" s="48"/>
      <c r="D113" s="48"/>
      <c r="E113" s="48"/>
      <c r="F113" s="48">
        <v>21.65</v>
      </c>
      <c r="G113" s="48">
        <v>21.2</v>
      </c>
      <c r="H113" s="49">
        <v>2.1226415094339601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19.960844375962999</v>
      </c>
      <c r="G114" s="50">
        <v>19.203681974509401</v>
      </c>
      <c r="H114" s="51">
        <v>3.9427980658014201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19.1449922958397</v>
      </c>
      <c r="G115" s="48">
        <v>17.688650617034199</v>
      </c>
      <c r="H115" s="49">
        <v>-4.2614385397300598</v>
      </c>
      <c r="I115" s="47" t="s">
        <v>79</v>
      </c>
    </row>
    <row r="116" spans="1:9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x14ac:dyDescent="0.25">
      <c r="A120" s="20" t="s">
        <v>73</v>
      </c>
      <c r="B120" s="16" t="s">
        <v>5</v>
      </c>
      <c r="C120" s="45" t="s">
        <v>70</v>
      </c>
      <c r="D120" s="45">
        <v>21.48</v>
      </c>
      <c r="E120" s="45" t="s">
        <v>70</v>
      </c>
      <c r="F120" s="45">
        <v>19</v>
      </c>
      <c r="G120" s="45">
        <v>19</v>
      </c>
      <c r="H120" s="46" t="s">
        <v>71</v>
      </c>
      <c r="I120" s="53">
        <v>15.1515151515152</v>
      </c>
    </row>
    <row r="121" spans="1:9" x14ac:dyDescent="0.25">
      <c r="A121" s="15" t="s">
        <v>19</v>
      </c>
      <c r="B121" s="17" t="s">
        <v>6</v>
      </c>
      <c r="C121" s="48"/>
      <c r="D121" s="48">
        <v>23.57</v>
      </c>
      <c r="E121" s="48"/>
      <c r="F121" s="48">
        <v>23.57</v>
      </c>
      <c r="G121" s="48">
        <v>23.17</v>
      </c>
      <c r="H121" s="49">
        <v>1.7263703064307301</v>
      </c>
      <c r="I121" s="47">
        <v>3.83259911894273</v>
      </c>
    </row>
    <row r="122" spans="1:9" x14ac:dyDescent="0.25">
      <c r="A122" s="21" t="s">
        <v>28</v>
      </c>
      <c r="B122" s="19" t="s">
        <v>18</v>
      </c>
      <c r="C122" s="50"/>
      <c r="D122" s="50">
        <v>22.962378340733</v>
      </c>
      <c r="E122" s="50"/>
      <c r="F122" s="50">
        <v>21.743077469866101</v>
      </c>
      <c r="G122" s="50">
        <v>21.748726303172599</v>
      </c>
      <c r="H122" s="51">
        <v>-0.1</v>
      </c>
      <c r="I122" s="52">
        <v>7.0335624947139799</v>
      </c>
    </row>
    <row r="123" spans="1:9" x14ac:dyDescent="0.25">
      <c r="A123" s="34" t="s">
        <v>62</v>
      </c>
      <c r="B123" s="17" t="s">
        <v>4</v>
      </c>
      <c r="C123" s="48"/>
      <c r="D123" s="48">
        <v>21.914344911639201</v>
      </c>
      <c r="E123" s="48"/>
      <c r="F123" s="48">
        <v>21.625092965870198</v>
      </c>
      <c r="G123" s="48">
        <v>21.628409285487201</v>
      </c>
      <c r="H123" s="49">
        <v>-0.54559073656731005</v>
      </c>
      <c r="I123" s="47" t="s">
        <v>79</v>
      </c>
    </row>
    <row r="124" spans="1:9" x14ac:dyDescent="0.25">
      <c r="A124" s="20" t="s">
        <v>74</v>
      </c>
      <c r="B124" s="16" t="s">
        <v>5</v>
      </c>
      <c r="C124" s="45" t="s">
        <v>70</v>
      </c>
      <c r="D124" s="45">
        <v>20</v>
      </c>
      <c r="E124" s="45" t="s">
        <v>70</v>
      </c>
      <c r="F124" s="45">
        <v>17</v>
      </c>
      <c r="G124" s="65">
        <v>17</v>
      </c>
      <c r="H124" s="46" t="s">
        <v>71</v>
      </c>
      <c r="I124" s="53">
        <v>13.3333333333333</v>
      </c>
    </row>
    <row r="125" spans="1:9" x14ac:dyDescent="0.25">
      <c r="A125" s="15" t="s">
        <v>20</v>
      </c>
      <c r="B125" s="17" t="s">
        <v>6</v>
      </c>
      <c r="C125" s="48"/>
      <c r="D125" s="48">
        <v>21.9</v>
      </c>
      <c r="E125" s="48"/>
      <c r="F125" s="48">
        <v>21.9</v>
      </c>
      <c r="G125" s="66">
        <v>22.14</v>
      </c>
      <c r="H125" s="49">
        <v>-1.0840108401084001</v>
      </c>
      <c r="I125" s="47">
        <v>6.9858329262335097</v>
      </c>
    </row>
    <row r="126" spans="1:9" x14ac:dyDescent="0.25">
      <c r="A126" s="21" t="s">
        <v>28</v>
      </c>
      <c r="B126" s="19" t="s">
        <v>18</v>
      </c>
      <c r="C126" s="50"/>
      <c r="D126" s="50">
        <v>21.008054873793899</v>
      </c>
      <c r="E126" s="50"/>
      <c r="F126" s="50">
        <v>20.7984657168879</v>
      </c>
      <c r="G126" s="67">
        <v>21.157136648284901</v>
      </c>
      <c r="H126" s="51">
        <v>-1.69527161146409</v>
      </c>
      <c r="I126" s="52">
        <v>13.2001093491061</v>
      </c>
    </row>
    <row r="127" spans="1:9" x14ac:dyDescent="0.25">
      <c r="A127" s="34" t="s">
        <v>62</v>
      </c>
      <c r="B127" s="17" t="s">
        <v>4</v>
      </c>
      <c r="C127" s="48"/>
      <c r="D127" s="48">
        <v>21.104544021752201</v>
      </c>
      <c r="E127" s="48"/>
      <c r="F127" s="48">
        <v>20.945486134344399</v>
      </c>
      <c r="G127" s="68">
        <v>20.755307622207699</v>
      </c>
      <c r="H127" s="49">
        <v>0.70191933724341005</v>
      </c>
      <c r="I127" s="47" t="s">
        <v>79</v>
      </c>
    </row>
    <row r="128" spans="1:9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16</v>
      </c>
      <c r="G128" s="45">
        <v>16</v>
      </c>
      <c r="H128" s="46" t="s">
        <v>71</v>
      </c>
      <c r="I128" s="53" t="s">
        <v>70</v>
      </c>
    </row>
    <row r="129" spans="1:9" x14ac:dyDescent="0.25">
      <c r="A129" s="29" t="s">
        <v>20</v>
      </c>
      <c r="B129" s="17" t="s">
        <v>6</v>
      </c>
      <c r="C129" s="48"/>
      <c r="D129" s="48"/>
      <c r="E129" s="48"/>
      <c r="F129" s="48">
        <v>19.72</v>
      </c>
      <c r="G129" s="48">
        <v>20.46</v>
      </c>
      <c r="H129" s="49">
        <v>-3.6168132942326499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17.529854376373201</v>
      </c>
      <c r="G130" s="50">
        <v>18.047885835095101</v>
      </c>
      <c r="H130" s="51">
        <v>-2.8703165758871898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18.643338613254301</v>
      </c>
      <c r="G131" s="57">
        <v>18.984038054968298</v>
      </c>
      <c r="H131" s="58">
        <v>5.9725581344613801</v>
      </c>
      <c r="I131" s="59" t="s">
        <v>79</v>
      </c>
    </row>
    <row r="132" spans="1:9" ht="48.75" customHeight="1" x14ac:dyDescent="0.25">
      <c r="A132" s="101" t="s">
        <v>82</v>
      </c>
      <c r="B132" s="102"/>
      <c r="C132" s="102"/>
      <c r="D132" s="102"/>
      <c r="E132" s="102"/>
      <c r="F132" s="102"/>
      <c r="G132" s="102"/>
      <c r="H132" s="102"/>
      <c r="I132" s="102"/>
    </row>
    <row r="133" spans="1:9" x14ac:dyDescent="0.25">
      <c r="A133" s="69"/>
      <c r="B133" s="70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22" sqref="J22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86</v>
      </c>
      <c r="E3" s="74" t="s">
        <v>59</v>
      </c>
    </row>
    <row r="4" spans="1:6" ht="19.5" customHeight="1" x14ac:dyDescent="0.25">
      <c r="A4" s="112" t="s">
        <v>0</v>
      </c>
      <c r="B4" s="114" t="s">
        <v>2</v>
      </c>
      <c r="C4" s="114"/>
      <c r="D4" s="115" t="s">
        <v>16</v>
      </c>
      <c r="E4" s="115"/>
      <c r="F4" s="3" t="s">
        <v>4</v>
      </c>
    </row>
    <row r="5" spans="1:6" x14ac:dyDescent="0.25">
      <c r="A5" s="113"/>
      <c r="B5" s="6" t="s">
        <v>87</v>
      </c>
      <c r="C5" s="6" t="s">
        <v>85</v>
      </c>
      <c r="D5" s="116" t="s">
        <v>7</v>
      </c>
      <c r="E5" s="116" t="s">
        <v>8</v>
      </c>
      <c r="F5" s="117" t="s">
        <v>9</v>
      </c>
    </row>
    <row r="6" spans="1:6" x14ac:dyDescent="0.25">
      <c r="A6" s="113"/>
      <c r="B6" s="6">
        <v>2026</v>
      </c>
      <c r="C6" s="6">
        <v>2026</v>
      </c>
      <c r="D6" s="116"/>
      <c r="E6" s="116"/>
      <c r="F6" s="117"/>
    </row>
    <row r="7" spans="1:6" ht="25.15" customHeight="1" x14ac:dyDescent="0.25">
      <c r="A7" s="4" t="s">
        <v>30</v>
      </c>
      <c r="B7" s="40">
        <v>2.4289566715479398</v>
      </c>
      <c r="C7" s="41">
        <v>2.4756158127729302</v>
      </c>
      <c r="D7" s="75">
        <v>-1.884748876794724</v>
      </c>
      <c r="E7" s="75">
        <v>-2.5288394043139801</v>
      </c>
      <c r="F7" s="42">
        <v>2.43039004220863</v>
      </c>
    </row>
    <row r="8" spans="1:6" ht="25.15" customHeight="1" x14ac:dyDescent="0.25">
      <c r="A8" s="4" t="s">
        <v>31</v>
      </c>
      <c r="B8" s="40">
        <v>2.7430824008138401</v>
      </c>
      <c r="C8" s="41">
        <v>2.6224127149557099</v>
      </c>
      <c r="D8" s="75">
        <v>4.6014757772469164</v>
      </c>
      <c r="E8" s="75">
        <v>15.257872576069117</v>
      </c>
      <c r="F8" s="42">
        <v>2.7430824008138401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84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84</v>
      </c>
      <c r="E10" s="75"/>
      <c r="F10" s="42" t="s">
        <v>70</v>
      </c>
    </row>
    <row r="11" spans="1:6" ht="25.15" customHeight="1" x14ac:dyDescent="0.25">
      <c r="A11" s="4" t="s">
        <v>34</v>
      </c>
      <c r="B11" s="40">
        <v>2.7508807733619798</v>
      </c>
      <c r="C11" s="41">
        <v>2.4950122067001201</v>
      </c>
      <c r="D11" s="75">
        <v>10.255202999598508</v>
      </c>
      <c r="E11" s="75">
        <v>8.1292248280864428</v>
      </c>
      <c r="F11" s="42">
        <v>2.7508807733619798</v>
      </c>
    </row>
    <row r="12" spans="1:6" ht="25.15" customHeight="1" x14ac:dyDescent="0.25">
      <c r="A12" s="1" t="s">
        <v>48</v>
      </c>
      <c r="B12" s="40">
        <v>2.5718457772337802</v>
      </c>
      <c r="C12" s="41">
        <v>2.54399292610649</v>
      </c>
      <c r="D12" s="75">
        <v>1.0948478213702504</v>
      </c>
      <c r="E12" s="75">
        <v>0.75210354348854047</v>
      </c>
      <c r="F12" s="42">
        <v>2.5718457772337802</v>
      </c>
    </row>
    <row r="13" spans="1:6" ht="25.15" customHeight="1" x14ac:dyDescent="0.25">
      <c r="A13" s="4" t="s">
        <v>35</v>
      </c>
      <c r="B13" s="40">
        <v>2.5515756123535702</v>
      </c>
      <c r="C13" s="41">
        <v>2.59751601809955</v>
      </c>
      <c r="D13" s="75">
        <v>-1.7686283905803089</v>
      </c>
      <c r="E13" s="75">
        <v>-2.7379134525127125</v>
      </c>
      <c r="F13" s="42">
        <v>2.5515756123535702</v>
      </c>
    </row>
    <row r="14" spans="1:6" ht="25.15" customHeight="1" x14ac:dyDescent="0.25">
      <c r="A14" s="4" t="s">
        <v>36</v>
      </c>
      <c r="B14" s="40">
        <v>2.17320289114405</v>
      </c>
      <c r="C14" s="41">
        <v>2.3046204909819599</v>
      </c>
      <c r="D14" s="75">
        <v>-5.7023531792826798</v>
      </c>
      <c r="E14" s="75">
        <v>1.6001919490523118</v>
      </c>
      <c r="F14" s="42">
        <v>2.17320289114405</v>
      </c>
    </row>
    <row r="15" spans="1:6" ht="25.15" customHeight="1" x14ac:dyDescent="0.25">
      <c r="A15" s="4" t="s">
        <v>37</v>
      </c>
      <c r="B15" s="40">
        <v>4.9799380560383097</v>
      </c>
      <c r="C15" s="41">
        <v>5.3809456798961897</v>
      </c>
      <c r="D15" s="75">
        <v>-7.4523633523395141</v>
      </c>
      <c r="E15" s="75">
        <v>3.3738148287668484</v>
      </c>
      <c r="F15" s="42">
        <v>4.9799380560383097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84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2.0395528700906298</v>
      </c>
      <c r="C17" s="41">
        <v>2.0397620164126602</v>
      </c>
      <c r="D17" s="75">
        <v>-1.0253466843069391E-2</v>
      </c>
      <c r="E17" s="75">
        <v>6.6030762250963351</v>
      </c>
      <c r="F17" s="42">
        <v>2.0395528700906298</v>
      </c>
    </row>
    <row r="18" spans="1:6" ht="25.15" customHeight="1" x14ac:dyDescent="0.25">
      <c r="A18" s="4" t="s">
        <v>40</v>
      </c>
      <c r="B18" s="40">
        <v>2.1700035236081701</v>
      </c>
      <c r="C18" s="41">
        <v>2.18485685415965</v>
      </c>
      <c r="D18" s="75">
        <v>-0.67983083299948854</v>
      </c>
      <c r="E18" s="75">
        <v>3.2762592217604323</v>
      </c>
      <c r="F18" s="42">
        <v>2.1700035236081701</v>
      </c>
    </row>
    <row r="19" spans="1:6" ht="25.15" customHeight="1" x14ac:dyDescent="0.25">
      <c r="A19" s="4" t="s">
        <v>41</v>
      </c>
      <c r="B19" s="40">
        <v>2.7847167868177101</v>
      </c>
      <c r="C19" s="41">
        <v>2.7374430465827899</v>
      </c>
      <c r="D19" s="75">
        <v>1.7269305490732672</v>
      </c>
      <c r="E19" s="75">
        <v>6.4230997796371563</v>
      </c>
      <c r="F19" s="42">
        <v>2.7847167868177101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84</v>
      </c>
      <c r="E20" s="75" t="s">
        <v>84</v>
      </c>
      <c r="F20" s="42" t="s">
        <v>71</v>
      </c>
    </row>
    <row r="21" spans="1:6" ht="25.15" customHeight="1" x14ac:dyDescent="0.25">
      <c r="A21" s="4" t="s">
        <v>43</v>
      </c>
      <c r="B21" s="40">
        <v>2.72101449275362</v>
      </c>
      <c r="C21" s="41">
        <v>2.6354977711738501</v>
      </c>
      <c r="D21" s="75">
        <v>3.2448034111476685</v>
      </c>
      <c r="E21" s="75">
        <v>5.8118721208265107</v>
      </c>
      <c r="F21" s="42">
        <v>2.72101449275362</v>
      </c>
    </row>
    <row r="22" spans="1:6" ht="25.15" customHeight="1" x14ac:dyDescent="0.25">
      <c r="A22" s="4" t="s">
        <v>44</v>
      </c>
      <c r="B22" s="40">
        <v>2.6380883002207498</v>
      </c>
      <c r="C22" s="41">
        <v>2.6643223819301798</v>
      </c>
      <c r="D22" s="75">
        <v>-0.98464367102694927</v>
      </c>
      <c r="E22" s="75">
        <v>12.681259783210407</v>
      </c>
      <c r="F22" s="42">
        <v>2.6466092715231802</v>
      </c>
    </row>
    <row r="23" spans="1:6" ht="25.15" customHeight="1" x14ac:dyDescent="0.25">
      <c r="A23" s="4" t="s">
        <v>45</v>
      </c>
      <c r="B23" s="40">
        <v>2.8472006745362601</v>
      </c>
      <c r="C23" s="41">
        <v>2.7865929203539799</v>
      </c>
      <c r="D23" s="75">
        <v>2.1749769670189671</v>
      </c>
      <c r="E23" s="75">
        <v>7.3886695367900064</v>
      </c>
      <c r="F23" s="42">
        <v>2.85681281618887</v>
      </c>
    </row>
    <row r="24" spans="1:6" ht="25.15" customHeight="1" x14ac:dyDescent="0.25">
      <c r="A24" s="1" t="s">
        <v>46</v>
      </c>
      <c r="B24" s="40">
        <v>2.2088769143505398</v>
      </c>
      <c r="C24" s="41">
        <v>2.2635025017869901</v>
      </c>
      <c r="D24" s="75">
        <v>-2.4133212750294946</v>
      </c>
      <c r="E24" s="75">
        <v>3.77797060879784</v>
      </c>
      <c r="F24" s="42">
        <v>2.2564095292115698</v>
      </c>
    </row>
    <row r="25" spans="1:6" ht="25.15" customHeight="1" x14ac:dyDescent="0.25">
      <c r="A25" s="1" t="s">
        <v>47</v>
      </c>
      <c r="B25" s="40">
        <v>5.7901138850431</v>
      </c>
      <c r="C25" s="41">
        <v>5.6419167196439899</v>
      </c>
      <c r="D25" s="75">
        <v>2.6267166419369175</v>
      </c>
      <c r="E25" s="75">
        <v>18.754986252135598</v>
      </c>
      <c r="F25" s="42">
        <v>5.7901138850431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84</v>
      </c>
      <c r="E26" s="75"/>
      <c r="F26" s="42" t="s">
        <v>70</v>
      </c>
    </row>
    <row r="27" spans="1:6" ht="25.15" customHeight="1" x14ac:dyDescent="0.25">
      <c r="A27" s="4" t="s">
        <v>50</v>
      </c>
      <c r="B27" s="40" t="s">
        <v>70</v>
      </c>
      <c r="C27" s="41" t="s">
        <v>70</v>
      </c>
      <c r="D27" s="75" t="s">
        <v>84</v>
      </c>
      <c r="E27" s="75">
        <v>-5.5407163260971046</v>
      </c>
      <c r="F27" s="42" t="s">
        <v>70</v>
      </c>
    </row>
    <row r="28" spans="1:6" ht="25.15" customHeight="1" x14ac:dyDescent="0.25">
      <c r="A28" s="4" t="s">
        <v>51</v>
      </c>
      <c r="B28" s="40" t="s">
        <v>70</v>
      </c>
      <c r="C28" s="41" t="s">
        <v>70</v>
      </c>
      <c r="D28" s="75" t="s">
        <v>84</v>
      </c>
      <c r="E28" s="75"/>
      <c r="F28" s="42" t="s">
        <v>70</v>
      </c>
    </row>
    <row r="29" spans="1:6" ht="25.15" customHeight="1" x14ac:dyDescent="0.25">
      <c r="A29" s="4" t="s">
        <v>52</v>
      </c>
      <c r="B29" s="40" t="s">
        <v>71</v>
      </c>
      <c r="C29" s="41" t="s">
        <v>70</v>
      </c>
      <c r="D29" s="75" t="s">
        <v>84</v>
      </c>
      <c r="E29" s="75"/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84</v>
      </c>
      <c r="E30" s="75"/>
      <c r="F30" s="42" t="s">
        <v>70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84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4.2988193901485499</v>
      </c>
      <c r="C32" s="41">
        <v>4.75971590909091</v>
      </c>
      <c r="D32" s="75">
        <v>-9.6832779045081683</v>
      </c>
      <c r="E32" s="75">
        <v>-11.91640536107032</v>
      </c>
      <c r="F32" s="42">
        <v>4.2988193901485499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84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2.1103669892276802</v>
      </c>
      <c r="C34" s="41">
        <v>2.0906788655077801</v>
      </c>
      <c r="D34" s="75">
        <v>0.94170960661231029</v>
      </c>
      <c r="E34" s="75">
        <v>1.0122194297759113</v>
      </c>
      <c r="F34" s="42">
        <v>2.1103669892276802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84</v>
      </c>
      <c r="E35" s="76"/>
      <c r="F35" s="63" t="s">
        <v>70</v>
      </c>
    </row>
    <row r="36" spans="1:6" ht="35.450000000000003" customHeight="1" x14ac:dyDescent="0.25">
      <c r="A36" s="110" t="s">
        <v>83</v>
      </c>
      <c r="B36" s="111"/>
      <c r="C36" s="111"/>
      <c r="D36" s="111"/>
      <c r="E36" s="111"/>
      <c r="F36" s="11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2026-03-13T08:38:47Z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