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B2EFF720-62AE-4834-9451-4C7BD23A226E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<sst xmlns="http://schemas.openxmlformats.org/spreadsheetml/2006/main" count="436" uniqueCount="88">
  <si>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</si>
  <si>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</si>
  <si>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</si>
  <si>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</si>
  <si>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</si>
  <si>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</si>
  <si>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</si>
  <si>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</si>
  <si>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</si>
  <si>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</si>
  <si>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</si>
  <si>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</si>
  <si>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</si>
  <si>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</si>
  <si>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</si>
  <si>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</si>
  <si>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</si>
  <si>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</si>
  <si>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</si>
  <si>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</si>
  <si>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</si>
  <si>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</si>
  <si>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</si>
  <si>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</si>
  <si>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</si>
  <si>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</si>
  <si>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</si>
  <si>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</si>
  <si>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</si>
  <si>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</si>
  <si>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</si>
  <si>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</si>
  <si>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</si>
  <si>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</si>
  <si>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</si>
  <si>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</si>
  <si>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</si>
  <si>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</si>
  <si>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</si>
  <si>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</si>
  <si>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</si>
  <si>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</si>
  <si>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</si>
  <si>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</si>
  <si>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</si>
  <si>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</si>
  <si>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</si>
  <si>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</si>
  <si>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</si>
  <si>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</si>
  <si>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</si>
  <si>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</si>
  <si>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</si>
  <si>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</si>
  <si>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</si>
  <si>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</si>
  <si>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</si>
  <si>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</si>
  <si>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</si>
  <si>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</si>
  <si>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</si>
  <si>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</si>
  <si>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</si>
  <si>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</si>
  <si>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</si>
  <si>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</si>
  <si>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</si>
  <si>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</si>
  <si>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</si>
  <si>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</si>
  <si>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</si>
  <si>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</si>
  <si>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</si>
  <si>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</si>
  <si>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</si>
  <si>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</si>
  <si>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</si>
  <si>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</si>
  <si>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</si>
  <si>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</si>
  <si>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</si>
  <si>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</si>
  <si>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</si>
  <si>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</si>
  <si>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</si>
  <si>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6. týždeň</t>
  </si>
  <si>
    <t>Ceny za 7. týždeň 2026 zisťované v dňoch 16. 2.  –  18. 2. 2026</t>
  </si>
  <si>
    <t>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</si>
</sst>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45" zoomScaleNormal="145" workbookViewId="0">
      <selection activeCell="M59" sqref="M59"/>
    </sheetView>
  </sheetViews>
  <sheetFormatPr defaultColWidth="9.140625" defaultRowHeight="15" x14ac:dyDescent="0.25"/>
  <cols>
    <col min="1" max="1" width="18.7109375" style="9" customWidth="1"/>
    <col min="2" max="2" width="10.42578125" style="9" customWidth="1"/>
    <col min="3" max="3" width="10.85546875" style="9" customWidth="1"/>
    <col min="4" max="4" width="11.42578125" style="9" customWidth="1"/>
    <col min="5" max="5" width="11.28515625" style="9" customWidth="1"/>
    <col min="6" max="7" width="12.7109375" style="9" customWidth="1"/>
    <col min="8" max="8" width="10.28515625" style="9" customWidth="1"/>
    <col min="9" max="9" width="10.5703125" style="9" customWidth="1"/>
    <col min="10" max="10" width="2.7109375" style="9" customWidth="1"/>
    <col min="11" max="11" width="3.42578125" style="9" customWidth="1"/>
    <col min="12" max="16384" width="9.140625" style="9"/>
  </cols>
  <sheetData>
    <row r="1" spans="1:9" ht="18.75" customHeight="1" x14ac:dyDescent="0.25">
      <c r="A1" s="8"/>
    </row>
    <row r="2" spans="1:9" ht="18.75" x14ac:dyDescent="0.25">
      <c r="A2" s="10" t="s">
        <v>64</v>
      </c>
    </row>
    <row r="3" spans="1:9" ht="15.75" thickBot="1" x14ac:dyDescent="0.3">
      <c r="A3" s="11" t="s">
        <v>86</v>
      </c>
      <c r="F3" s="11" t="s">
        <v>11</v>
      </c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12" t="s">
        <v>4</v>
      </c>
    </row>
    <row r="5" spans="1:9" x14ac:dyDescent="0.25">
      <c r="A5" s="97"/>
      <c r="B5" s="93" t="s">
        <v>5</v>
      </c>
      <c r="C5" s="93" t="s">
        <v>6</v>
      </c>
      <c r="D5" s="13" t="s">
        <v>87</v>
      </c>
      <c r="E5" s="13" t="s">
        <v>85</v>
      </c>
      <c r="F5" s="82" t="s">
        <v>7</v>
      </c>
      <c r="G5" s="82" t="s">
        <v>8</v>
      </c>
      <c r="H5" s="98" t="s">
        <v>9</v>
      </c>
    </row>
    <row r="6" spans="1:9" x14ac:dyDescent="0.25">
      <c r="A6" s="97"/>
      <c r="B6" s="93"/>
      <c r="C6" s="93"/>
      <c r="D6" s="13">
        <v>2026</v>
      </c>
      <c r="E6" s="13">
        <v>2026</v>
      </c>
      <c r="F6" s="82"/>
      <c r="G6" s="82"/>
      <c r="H6" s="98"/>
    </row>
    <row r="7" spans="1:9" ht="15.75" thickBot="1" x14ac:dyDescent="0.3">
      <c r="A7" s="14" t="s">
        <v>10</v>
      </c>
      <c r="B7" s="38">
        <v>1.1599999999999999</v>
      </c>
      <c r="C7" s="38">
        <v>1.27</v>
      </c>
      <c r="D7" s="73">
        <v>1.17122498642138</v>
      </c>
      <c r="E7" s="38">
        <v>1.1523962470198501</v>
      </c>
      <c r="F7" s="39">
        <v>1.6338771885291701</v>
      </c>
      <c r="G7" s="39">
        <v>1.0798364069967401</v>
      </c>
      <c r="H7" s="40">
        <v>1.13792759236616</v>
      </c>
    </row>
    <row r="8" spans="1:9" x14ac:dyDescent="0.25">
      <c r="A8" s="94" t="s">
        <v>80</v>
      </c>
      <c r="B8" s="95"/>
      <c r="C8" s="95"/>
      <c r="D8" s="95"/>
      <c r="E8" s="95"/>
      <c r="F8" s="95"/>
      <c r="G8" s="95"/>
      <c r="H8" s="95"/>
    </row>
    <row r="11" spans="1:9" s="79" customFormat="1" ht="18.75" x14ac:dyDescent="0.25">
      <c r="A11" s="78" t="s">
        <v>65</v>
      </c>
    </row>
    <row r="12" spans="1:9" ht="15.75" thickBot="1" x14ac:dyDescent="0.3">
      <c r="A12" s="11" t="str">
        <f>A3</f>
        <v>Ceny za 7. týždeň 2026 zisťované v dňoch 16. 2.  –  18. 2. 2026</v>
      </c>
      <c r="G12" s="11"/>
      <c r="I12" s="15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13" t="str">
        <f>D5</f>
        <v>7. týždeň</v>
      </c>
      <c r="G14" s="13" t="str">
        <f>E5</f>
        <v>6. týždeň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13">
        <v>2026</v>
      </c>
      <c r="G15" s="13">
        <v>2026</v>
      </c>
      <c r="H15" s="82"/>
      <c r="I15" s="83"/>
    </row>
    <row r="16" spans="1:9" x14ac:dyDescent="0.25">
      <c r="A16" s="16" t="s">
        <v>72</v>
      </c>
      <c r="B16" s="17" t="s">
        <v>5</v>
      </c>
      <c r="C16" s="46" t="s">
        <v>70</v>
      </c>
      <c r="D16" s="46">
        <v>16.190000000000001</v>
      </c>
      <c r="E16" s="46" t="s">
        <v>70</v>
      </c>
      <c r="F16" s="46">
        <v>16.190000000000001</v>
      </c>
      <c r="G16" s="46">
        <v>14.69</v>
      </c>
      <c r="H16" s="47">
        <v>10.211027910143001</v>
      </c>
      <c r="I16" s="48">
        <v>15.6428571428571</v>
      </c>
    </row>
    <row r="17" spans="1:9" x14ac:dyDescent="0.25">
      <c r="A17" s="16" t="s">
        <v>17</v>
      </c>
      <c r="B17" s="18" t="s">
        <v>6</v>
      </c>
      <c r="C17" s="49"/>
      <c r="D17" s="49">
        <v>25</v>
      </c>
      <c r="E17" s="49"/>
      <c r="F17" s="49">
        <v>25.8</v>
      </c>
      <c r="G17" s="49">
        <v>25.8</v>
      </c>
      <c r="H17" s="50" t="s">
        <v>71</v>
      </c>
      <c r="I17" s="48">
        <v>14.6666666666667</v>
      </c>
    </row>
    <row r="18" spans="1:9" x14ac:dyDescent="0.25">
      <c r="A18" s="19"/>
      <c r="B18" s="20" t="s">
        <v>18</v>
      </c>
      <c r="C18" s="51"/>
      <c r="D18" s="51">
        <v>22.179769814142301</v>
      </c>
      <c r="E18" s="51"/>
      <c r="F18" s="51">
        <v>23.391992056316202</v>
      </c>
      <c r="G18" s="51">
        <v>22.242111324144801</v>
      </c>
      <c r="H18" s="52">
        <v>5.1698362417744201</v>
      </c>
      <c r="I18" s="53">
        <v>23.525029381722199</v>
      </c>
    </row>
    <row r="19" spans="1:9" x14ac:dyDescent="0.25">
      <c r="A19" s="19"/>
      <c r="B19" s="18" t="s">
        <v>4</v>
      </c>
      <c r="C19" s="49"/>
      <c r="D19" s="49">
        <v>25.4900395214698</v>
      </c>
      <c r="E19" s="49"/>
      <c r="F19" s="49">
        <v>25.393460991991699</v>
      </c>
      <c r="G19" s="49">
        <v>23.755625293926101</v>
      </c>
      <c r="H19" s="50">
        <v>7.8818280671025303</v>
      </c>
      <c r="I19" s="48" t="s">
        <v>79</v>
      </c>
    </row>
    <row r="20" spans="1:9" x14ac:dyDescent="0.25">
      <c r="A20" s="21" t="s">
        <v>73</v>
      </c>
      <c r="B20" s="17" t="s">
        <v>5</v>
      </c>
      <c r="C20" s="46">
        <v>16.399999999999999</v>
      </c>
      <c r="D20" s="46">
        <v>14.48</v>
      </c>
      <c r="E20" s="46" t="s">
        <v>70</v>
      </c>
      <c r="F20" s="46">
        <v>14.3</v>
      </c>
      <c r="G20" s="46">
        <v>14.13</v>
      </c>
      <c r="H20" s="47">
        <v>1.2031139419674499</v>
      </c>
      <c r="I20" s="54">
        <v>23.8095238095238</v>
      </c>
    </row>
    <row r="21" spans="1:9" x14ac:dyDescent="0.25">
      <c r="A21" s="16" t="s">
        <v>19</v>
      </c>
      <c r="B21" s="18" t="s">
        <v>6</v>
      </c>
      <c r="C21" s="49">
        <v>18.010000000000002</v>
      </c>
      <c r="D21" s="49">
        <v>21.6</v>
      </c>
      <c r="E21" s="49"/>
      <c r="F21" s="49">
        <v>21.6</v>
      </c>
      <c r="G21" s="49">
        <v>21.7</v>
      </c>
      <c r="H21" s="50">
        <v>-0.46082949308755999</v>
      </c>
      <c r="I21" s="48">
        <v>7.4626865671641802</v>
      </c>
    </row>
    <row r="22" spans="1:9" x14ac:dyDescent="0.25">
      <c r="A22" s="19"/>
      <c r="B22" s="20" t="s">
        <v>18</v>
      </c>
      <c r="C22" s="51">
        <v>16.667695191038</v>
      </c>
      <c r="D22" s="51">
        <v>18.667735977849901</v>
      </c>
      <c r="E22" s="51"/>
      <c r="F22" s="51">
        <v>17.385855694946901</v>
      </c>
      <c r="G22" s="51">
        <v>17.110271772015501</v>
      </c>
      <c r="H22" s="52">
        <v>1.6106343990521601</v>
      </c>
      <c r="I22" s="53">
        <v>19.2229335893777</v>
      </c>
    </row>
    <row r="23" spans="1:9" x14ac:dyDescent="0.25">
      <c r="A23" s="19"/>
      <c r="B23" s="18" t="s">
        <v>4</v>
      </c>
      <c r="C23" s="49">
        <v>16.691427780380799</v>
      </c>
      <c r="D23" s="49">
        <v>18.301280304947699</v>
      </c>
      <c r="E23" s="49"/>
      <c r="F23" s="49">
        <v>17.254037352693299</v>
      </c>
      <c r="G23" s="49">
        <v>17.073871736595901</v>
      </c>
      <c r="H23" s="50">
        <v>-0.76398549254943005</v>
      </c>
      <c r="I23" s="48" t="s">
        <v>79</v>
      </c>
    </row>
    <row r="24" spans="1:9" x14ac:dyDescent="0.25">
      <c r="A24" s="21" t="s">
        <v>74</v>
      </c>
      <c r="B24" s="17" t="s">
        <v>5</v>
      </c>
      <c r="C24" s="46">
        <v>13.9</v>
      </c>
      <c r="D24" s="46">
        <v>14.4</v>
      </c>
      <c r="E24" s="46" t="s">
        <v>70</v>
      </c>
      <c r="F24" s="46">
        <v>13.2</v>
      </c>
      <c r="G24" s="46">
        <v>13.2</v>
      </c>
      <c r="H24" s="47" t="s">
        <v>71</v>
      </c>
      <c r="I24" s="54">
        <v>25.118483412322298</v>
      </c>
    </row>
    <row r="25" spans="1:9" x14ac:dyDescent="0.25">
      <c r="A25" s="16" t="s">
        <v>20</v>
      </c>
      <c r="B25" s="18" t="s">
        <v>6</v>
      </c>
      <c r="C25" s="49">
        <v>16.64</v>
      </c>
      <c r="D25" s="49">
        <v>19.2</v>
      </c>
      <c r="E25" s="49"/>
      <c r="F25" s="49">
        <v>19.2</v>
      </c>
      <c r="G25" s="49">
        <v>19.2</v>
      </c>
      <c r="H25" s="50" t="s">
        <v>71</v>
      </c>
      <c r="I25" s="48">
        <v>4.9180327868852496</v>
      </c>
    </row>
    <row r="26" spans="1:9" x14ac:dyDescent="0.25">
      <c r="A26" s="19"/>
      <c r="B26" s="20" t="s">
        <v>18</v>
      </c>
      <c r="C26" s="51">
        <v>14.3758963853829</v>
      </c>
      <c r="D26" s="51">
        <v>16.1539331979405</v>
      </c>
      <c r="E26" s="51"/>
      <c r="F26" s="51">
        <v>14.7165823054049</v>
      </c>
      <c r="G26" s="51">
        <v>14.695612392393301</v>
      </c>
      <c r="H26" s="52">
        <v>0.14269506061852999</v>
      </c>
      <c r="I26" s="53">
        <v>14.832590275886</v>
      </c>
    </row>
    <row r="27" spans="1:9" x14ac:dyDescent="0.25">
      <c r="A27" s="19"/>
      <c r="B27" s="18" t="s">
        <v>4</v>
      </c>
      <c r="C27" s="49">
        <v>14.502074935571301</v>
      </c>
      <c r="D27" s="49">
        <v>16.052216748768501</v>
      </c>
      <c r="E27" s="49"/>
      <c r="F27" s="49">
        <v>14.7695504269964</v>
      </c>
      <c r="G27" s="49">
        <v>14.616647298018201</v>
      </c>
      <c r="H27" s="50">
        <v>0.35863056125671999</v>
      </c>
      <c r="I27" s="48" t="s">
        <v>79</v>
      </c>
    </row>
    <row r="28" spans="1:9" x14ac:dyDescent="0.25">
      <c r="A28" s="21" t="s">
        <v>75</v>
      </c>
      <c r="B28" s="17" t="s">
        <v>5</v>
      </c>
      <c r="C28" s="46">
        <v>10</v>
      </c>
      <c r="D28" s="46">
        <v>6.85</v>
      </c>
      <c r="E28" s="46" t="s">
        <v>70</v>
      </c>
      <c r="F28" s="46">
        <v>6.85</v>
      </c>
      <c r="G28" s="46">
        <v>7.1</v>
      </c>
      <c r="H28" s="47">
        <v>-3.52112676056338</v>
      </c>
      <c r="I28" s="54">
        <v>-17.4698795180723</v>
      </c>
    </row>
    <row r="29" spans="1:9" x14ac:dyDescent="0.25">
      <c r="A29" s="16" t="s">
        <v>21</v>
      </c>
      <c r="B29" s="18" t="s">
        <v>6</v>
      </c>
      <c r="C29" s="49">
        <v>12.5</v>
      </c>
      <c r="D29" s="49">
        <v>15.9</v>
      </c>
      <c r="E29" s="49"/>
      <c r="F29" s="49">
        <v>15.9</v>
      </c>
      <c r="G29" s="49">
        <v>15.9</v>
      </c>
      <c r="H29" s="50" t="s">
        <v>71</v>
      </c>
      <c r="I29" s="48">
        <v>17.7777777777778</v>
      </c>
    </row>
    <row r="30" spans="1:9" x14ac:dyDescent="0.25">
      <c r="A30" s="19"/>
      <c r="B30" s="20" t="s">
        <v>18</v>
      </c>
      <c r="C30" s="51">
        <v>10.0177303070761</v>
      </c>
      <c r="D30" s="51">
        <v>7.4883326861298398</v>
      </c>
      <c r="E30" s="51"/>
      <c r="F30" s="51">
        <v>9.3306334032670204</v>
      </c>
      <c r="G30" s="51">
        <v>9.7595704617702097</v>
      </c>
      <c r="H30" s="52">
        <v>-4.3950403369022002</v>
      </c>
      <c r="I30" s="53">
        <v>1.2144444260941001</v>
      </c>
    </row>
    <row r="31" spans="1:9" x14ac:dyDescent="0.25">
      <c r="A31" s="19"/>
      <c r="B31" s="18" t="s">
        <v>4</v>
      </c>
      <c r="C31" s="49">
        <v>10.012683578104101</v>
      </c>
      <c r="D31" s="49">
        <v>7.5031065767642202</v>
      </c>
      <c r="E31" s="49"/>
      <c r="F31" s="49">
        <v>9.3303468656375301</v>
      </c>
      <c r="G31" s="49">
        <v>9.9430180654165206</v>
      </c>
      <c r="H31" s="50">
        <v>-3.07102869399E-3</v>
      </c>
      <c r="I31" s="48" t="s">
        <v>79</v>
      </c>
    </row>
    <row r="32" spans="1:9" x14ac:dyDescent="0.25">
      <c r="A32" s="21" t="s">
        <v>22</v>
      </c>
      <c r="B32" s="17" t="s">
        <v>5</v>
      </c>
      <c r="C32" s="46" t="s">
        <v>70</v>
      </c>
      <c r="D32" s="46">
        <v>7</v>
      </c>
      <c r="E32" s="46" t="s">
        <v>71</v>
      </c>
      <c r="F32" s="46">
        <v>7</v>
      </c>
      <c r="G32" s="46">
        <v>1.04</v>
      </c>
      <c r="H32" s="47">
        <v>573.07692307692298</v>
      </c>
      <c r="I32" s="54">
        <v>40.845070422535201</v>
      </c>
    </row>
    <row r="33" spans="1:9" x14ac:dyDescent="0.25">
      <c r="A33" s="22" t="s">
        <v>23</v>
      </c>
      <c r="B33" s="18" t="s">
        <v>6</v>
      </c>
      <c r="C33" s="49"/>
      <c r="D33" s="49">
        <v>12.61</v>
      </c>
      <c r="E33" s="49"/>
      <c r="F33" s="49">
        <v>13.23</v>
      </c>
      <c r="G33" s="49">
        <v>13.43</v>
      </c>
      <c r="H33" s="50">
        <v>-1.4892032762472101</v>
      </c>
      <c r="I33" s="48">
        <v>5.84</v>
      </c>
    </row>
    <row r="34" spans="1:9" x14ac:dyDescent="0.25">
      <c r="A34" s="19"/>
      <c r="B34" s="20" t="s">
        <v>18</v>
      </c>
      <c r="C34" s="51"/>
      <c r="D34" s="51">
        <v>9.0116089787525695</v>
      </c>
      <c r="E34" s="49"/>
      <c r="F34" s="51">
        <v>9.9212690035683195</v>
      </c>
      <c r="G34" s="51">
        <v>9.04146879107196</v>
      </c>
      <c r="H34" s="52">
        <v>9.7307222181104205</v>
      </c>
      <c r="I34" s="53">
        <v>48.877959237371599</v>
      </c>
    </row>
    <row r="35" spans="1:9" x14ac:dyDescent="0.25">
      <c r="A35" s="23"/>
      <c r="B35" s="24" t="s">
        <v>4</v>
      </c>
      <c r="C35" s="55"/>
      <c r="D35" s="55">
        <v>8.84580834475668</v>
      </c>
      <c r="E35" s="55"/>
      <c r="F35" s="55">
        <v>9.8390971243515501</v>
      </c>
      <c r="G35" s="55">
        <v>8.8015255136157204</v>
      </c>
      <c r="H35" s="56">
        <v>-0.83515670369178996</v>
      </c>
      <c r="I35" s="57" t="s">
        <v>79</v>
      </c>
    </row>
    <row r="36" spans="1:9" x14ac:dyDescent="0.25">
      <c r="A36" s="16" t="s">
        <v>22</v>
      </c>
      <c r="B36" s="18" t="s">
        <v>5</v>
      </c>
      <c r="C36" s="49" t="s">
        <v>70</v>
      </c>
      <c r="D36" s="49" t="s">
        <v>71</v>
      </c>
      <c r="E36" s="49" t="s">
        <v>71</v>
      </c>
      <c r="F36" s="49" t="s">
        <v>70</v>
      </c>
      <c r="G36" s="49" t="s">
        <v>71</v>
      </c>
      <c r="H36" s="50" t="s">
        <v>71</v>
      </c>
      <c r="I36" s="48" t="s">
        <v>70</v>
      </c>
    </row>
    <row r="37" spans="1:9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5.7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75" customHeight="1" x14ac:dyDescent="0.25">
      <c r="A40" s="99" t="s">
        <v>81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70"/>
    </row>
    <row r="42" spans="1:9" x14ac:dyDescent="0.25">
      <c r="A42" s="72"/>
    </row>
    <row r="43" spans="1:9" ht="18.75" x14ac:dyDescent="0.25">
      <c r="A43" s="10" t="s">
        <v>66</v>
      </c>
    </row>
    <row r="44" spans="1:9" ht="15.75" thickBot="1" x14ac:dyDescent="0.3">
      <c r="A44" s="11" t="str">
        <f>$A$12</f>
        <v>Ceny za 7. týždeň 2026 zisťované v dňoch 16. 2.  –  18. 2. 2026</v>
      </c>
      <c r="G44" s="11"/>
      <c r="I44" s="15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13" t="str">
        <f>$F$14</f>
        <v>7. týždeň</v>
      </c>
      <c r="G46" s="13" t="str">
        <f>$E$5</f>
        <v>6. týždeň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13">
        <v>2026</v>
      </c>
      <c r="G47" s="13">
        <v>2026</v>
      </c>
      <c r="H47" s="105"/>
      <c r="I47" s="107"/>
    </row>
    <row r="48" spans="1:9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</v>
      </c>
      <c r="G48" s="46">
        <v>20</v>
      </c>
      <c r="H48" s="47" t="s">
        <v>71</v>
      </c>
      <c r="I48" s="54">
        <v>16.9590643274854</v>
      </c>
    </row>
    <row r="49" spans="1:9" x14ac:dyDescent="0.25">
      <c r="A49" s="16" t="s">
        <v>19</v>
      </c>
      <c r="B49" s="18" t="s">
        <v>6</v>
      </c>
      <c r="C49" s="49"/>
      <c r="D49" s="49"/>
      <c r="E49" s="49"/>
      <c r="F49" s="49">
        <v>22</v>
      </c>
      <c r="G49" s="49">
        <v>20.8</v>
      </c>
      <c r="H49" s="50">
        <v>5.7692307692307701</v>
      </c>
      <c r="I49" s="48">
        <v>10</v>
      </c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20.204680682268901</v>
      </c>
      <c r="G50" s="51">
        <v>20.300972762645898</v>
      </c>
      <c r="H50" s="52">
        <v>-0.47432249430999002</v>
      </c>
      <c r="I50" s="53">
        <v>10.556346329481199</v>
      </c>
    </row>
    <row r="51" spans="1:9" x14ac:dyDescent="0.25">
      <c r="A51" s="19"/>
      <c r="B51" s="18" t="s">
        <v>4</v>
      </c>
      <c r="C51" s="49"/>
      <c r="D51" s="49"/>
      <c r="E51" s="49"/>
      <c r="F51" s="49">
        <v>20.404799682665601</v>
      </c>
      <c r="G51" s="49">
        <v>20.412840466926099</v>
      </c>
      <c r="H51" s="50">
        <v>0.98074474392745004</v>
      </c>
      <c r="I51" s="48" t="s">
        <v>79</v>
      </c>
    </row>
    <row r="52" spans="1:9" x14ac:dyDescent="0.25">
      <c r="A52" s="21" t="s">
        <v>74</v>
      </c>
      <c r="B52" s="17" t="s">
        <v>5</v>
      </c>
      <c r="C52" s="46" t="s">
        <v>70</v>
      </c>
      <c r="D52" s="46">
        <v>19</v>
      </c>
      <c r="E52" s="46" t="s">
        <v>71</v>
      </c>
      <c r="F52" s="46">
        <v>18</v>
      </c>
      <c r="G52" s="46">
        <v>18</v>
      </c>
      <c r="H52" s="47" t="s">
        <v>71</v>
      </c>
      <c r="I52" s="54">
        <v>33.3333333333333</v>
      </c>
    </row>
    <row r="53" spans="1:9" x14ac:dyDescent="0.25">
      <c r="A53" s="16" t="s">
        <v>20</v>
      </c>
      <c r="B53" s="18" t="s">
        <v>6</v>
      </c>
      <c r="C53" s="49"/>
      <c r="D53" s="49">
        <v>20.5</v>
      </c>
      <c r="E53" s="49"/>
      <c r="F53" s="49">
        <v>20.5</v>
      </c>
      <c r="G53" s="49">
        <v>20</v>
      </c>
      <c r="H53" s="50">
        <v>2.5</v>
      </c>
      <c r="I53" s="48">
        <v>20.588235294117599</v>
      </c>
    </row>
    <row r="54" spans="1:9" x14ac:dyDescent="0.25">
      <c r="A54" s="22" t="s">
        <v>27</v>
      </c>
      <c r="B54" s="20" t="s">
        <v>18</v>
      </c>
      <c r="C54" s="51"/>
      <c r="D54" s="51">
        <v>19.5191009569023</v>
      </c>
      <c r="E54" s="51"/>
      <c r="F54" s="51">
        <v>18.924793358921701</v>
      </c>
      <c r="G54" s="51">
        <v>18.9317504349053</v>
      </c>
      <c r="H54" s="52">
        <v>-0.1</v>
      </c>
      <c r="I54" s="53">
        <v>20.1313862185199</v>
      </c>
    </row>
    <row r="55" spans="1:9" x14ac:dyDescent="0.25">
      <c r="A55" s="19"/>
      <c r="B55" s="18" t="s">
        <v>4</v>
      </c>
      <c r="C55" s="49"/>
      <c r="D55" s="49">
        <v>19.5191009569023</v>
      </c>
      <c r="E55" s="49"/>
      <c r="F55" s="49">
        <v>18.949986610729301</v>
      </c>
      <c r="G55" s="49">
        <v>18.893159057783599</v>
      </c>
      <c r="H55" s="50">
        <v>0.13294601376281001</v>
      </c>
      <c r="I55" s="48" t="s">
        <v>79</v>
      </c>
    </row>
    <row r="56" spans="1:9" x14ac:dyDescent="0.25">
      <c r="A56" s="21" t="s">
        <v>73</v>
      </c>
      <c r="B56" s="17" t="s">
        <v>5</v>
      </c>
      <c r="C56" s="46" t="s">
        <v>70</v>
      </c>
      <c r="D56" s="46">
        <v>17</v>
      </c>
      <c r="E56" s="46" t="s">
        <v>71</v>
      </c>
      <c r="F56" s="46">
        <v>17</v>
      </c>
      <c r="G56" s="46">
        <v>17</v>
      </c>
      <c r="H56" s="47" t="s">
        <v>71</v>
      </c>
      <c r="I56" s="54">
        <v>22.9211858279103</v>
      </c>
    </row>
    <row r="57" spans="1:9" x14ac:dyDescent="0.25">
      <c r="A57" s="16" t="s">
        <v>19</v>
      </c>
      <c r="B57" s="18" t="s">
        <v>6</v>
      </c>
      <c r="C57" s="49"/>
      <c r="D57" s="49">
        <v>22.1</v>
      </c>
      <c r="E57" s="49"/>
      <c r="F57" s="49">
        <v>22.1</v>
      </c>
      <c r="G57" s="49">
        <v>23.19</v>
      </c>
      <c r="H57" s="50">
        <v>-4.7003018542475203</v>
      </c>
      <c r="I57" s="48">
        <v>-0.80789946140035995</v>
      </c>
    </row>
    <row r="58" spans="1:9" x14ac:dyDescent="0.25">
      <c r="A58" s="22" t="s">
        <v>28</v>
      </c>
      <c r="B58" s="20" t="s">
        <v>18</v>
      </c>
      <c r="C58" s="51"/>
      <c r="D58" s="51">
        <v>20.7473187858442</v>
      </c>
      <c r="E58" s="49"/>
      <c r="F58" s="51">
        <v>20.542548964810599</v>
      </c>
      <c r="G58" s="51">
        <v>20.985544365892402</v>
      </c>
      <c r="H58" s="52">
        <v>-2.1109550143565499</v>
      </c>
      <c r="I58" s="53">
        <v>26.205140985770601</v>
      </c>
    </row>
    <row r="59" spans="1:9" x14ac:dyDescent="0.25">
      <c r="A59" s="19"/>
      <c r="B59" s="18" t="s">
        <v>4</v>
      </c>
      <c r="C59" s="49"/>
      <c r="D59" s="49">
        <v>21.0704129248846</v>
      </c>
      <c r="E59" s="49"/>
      <c r="F59" s="49">
        <v>20.814069028156201</v>
      </c>
      <c r="G59" s="49">
        <v>21.1019079497908</v>
      </c>
      <c r="H59" s="50">
        <v>1.3045025601595599</v>
      </c>
      <c r="I59" s="48" t="s">
        <v>79</v>
      </c>
    </row>
    <row r="60" spans="1:9" x14ac:dyDescent="0.25">
      <c r="A60" s="21" t="s">
        <v>74</v>
      </c>
      <c r="B60" s="17" t="s">
        <v>5</v>
      </c>
      <c r="C60" s="46" t="s">
        <v>70</v>
      </c>
      <c r="D60" s="46">
        <v>16</v>
      </c>
      <c r="E60" s="46" t="s">
        <v>71</v>
      </c>
      <c r="F60" s="46">
        <v>16</v>
      </c>
      <c r="G60" s="46">
        <v>16</v>
      </c>
      <c r="H60" s="47" t="s">
        <v>71</v>
      </c>
      <c r="I60" s="54">
        <v>33.3333333333333</v>
      </c>
    </row>
    <row r="61" spans="1:9" x14ac:dyDescent="0.25">
      <c r="A61" s="16" t="s">
        <v>20</v>
      </c>
      <c r="B61" s="18" t="s">
        <v>6</v>
      </c>
      <c r="C61" s="49"/>
      <c r="D61" s="49">
        <v>22.09</v>
      </c>
      <c r="E61" s="49"/>
      <c r="F61" s="49">
        <v>22.09</v>
      </c>
      <c r="G61" s="49">
        <v>22</v>
      </c>
      <c r="H61" s="50">
        <v>0.40909090909091</v>
      </c>
      <c r="I61" s="48">
        <v>26.228571428571399</v>
      </c>
    </row>
    <row r="62" spans="1:9" x14ac:dyDescent="0.25">
      <c r="A62" s="22" t="s">
        <v>28</v>
      </c>
      <c r="B62" s="20" t="s">
        <v>18</v>
      </c>
      <c r="C62" s="51"/>
      <c r="D62" s="51">
        <v>18.323882810657899</v>
      </c>
      <c r="E62" s="51"/>
      <c r="F62" s="51">
        <v>18.196302507278201</v>
      </c>
      <c r="G62" s="51">
        <v>18.378175875103601</v>
      </c>
      <c r="H62" s="52">
        <v>-0.98961599378153997</v>
      </c>
      <c r="I62" s="53">
        <v>17.939758169389201</v>
      </c>
    </row>
    <row r="63" spans="1:9" x14ac:dyDescent="0.25">
      <c r="A63" s="19"/>
      <c r="B63" s="18" t="s">
        <v>4</v>
      </c>
      <c r="C63" s="49"/>
      <c r="D63" s="49">
        <v>18.2782522989861</v>
      </c>
      <c r="E63" s="49"/>
      <c r="F63" s="49">
        <v>18.175281920266201</v>
      </c>
      <c r="G63" s="49">
        <v>18.1398414198426</v>
      </c>
      <c r="H63" s="50">
        <v>-0.11565480581967</v>
      </c>
      <c r="I63" s="48" t="s">
        <v>79</v>
      </c>
    </row>
    <row r="64" spans="1:9" x14ac:dyDescent="0.25">
      <c r="A64" s="21" t="s">
        <v>73</v>
      </c>
      <c r="B64" s="17" t="s">
        <v>5</v>
      </c>
      <c r="C64" s="46" t="s">
        <v>71</v>
      </c>
      <c r="D64" s="46">
        <v>16.600000000000001</v>
      </c>
      <c r="E64" s="46" t="s">
        <v>71</v>
      </c>
      <c r="F64" s="46">
        <v>16.600000000000001</v>
      </c>
      <c r="G64" s="46">
        <v>16.55</v>
      </c>
      <c r="H64" s="47">
        <v>0.30211480362538001</v>
      </c>
      <c r="I64" s="54">
        <v>14.482758620689699</v>
      </c>
    </row>
    <row r="65" spans="1:9" x14ac:dyDescent="0.25">
      <c r="A65" s="16" t="s">
        <v>19</v>
      </c>
      <c r="B65" s="18" t="s">
        <v>6</v>
      </c>
      <c r="C65" s="49"/>
      <c r="D65" s="49">
        <v>20</v>
      </c>
      <c r="E65" s="49"/>
      <c r="F65" s="49">
        <v>20</v>
      </c>
      <c r="G65" s="49">
        <v>20.7</v>
      </c>
      <c r="H65" s="50">
        <v>-3.3816425120772902</v>
      </c>
      <c r="I65" s="48">
        <v>14.9425287356322</v>
      </c>
    </row>
    <row r="66" spans="1:9" x14ac:dyDescent="0.25">
      <c r="A66" s="22" t="s">
        <v>29</v>
      </c>
      <c r="B66" s="20" t="s">
        <v>18</v>
      </c>
      <c r="C66" s="51"/>
      <c r="D66" s="51">
        <v>19.255617156393299</v>
      </c>
      <c r="E66" s="51"/>
      <c r="F66" s="51">
        <v>19.255617156393299</v>
      </c>
      <c r="G66" s="51">
        <v>18.193663366336601</v>
      </c>
      <c r="H66" s="52">
        <v>5.8369431635280504</v>
      </c>
      <c r="I66" s="53">
        <v>20.656373537692499</v>
      </c>
    </row>
    <row r="67" spans="1:9" x14ac:dyDescent="0.25">
      <c r="A67" s="19"/>
      <c r="B67" s="18" t="s">
        <v>4</v>
      </c>
      <c r="C67" s="49"/>
      <c r="D67" s="49">
        <v>18.8971775616148</v>
      </c>
      <c r="E67" s="49"/>
      <c r="F67" s="49">
        <v>18.8971775616148</v>
      </c>
      <c r="G67" s="49">
        <v>17.3059405940594</v>
      </c>
      <c r="H67" s="50">
        <v>-1.8967890501625699</v>
      </c>
      <c r="I67" s="48" t="s">
        <v>79</v>
      </c>
    </row>
    <row r="68" spans="1:9" x14ac:dyDescent="0.25">
      <c r="A68" s="21" t="s">
        <v>74</v>
      </c>
      <c r="B68" s="17" t="s">
        <v>5</v>
      </c>
      <c r="C68" s="46" t="s">
        <v>70</v>
      </c>
      <c r="D68" s="46">
        <v>15.9</v>
      </c>
      <c r="E68" s="46" t="s">
        <v>71</v>
      </c>
      <c r="F68" s="46">
        <v>15.5</v>
      </c>
      <c r="G68" s="46">
        <v>14.88</v>
      </c>
      <c r="H68" s="47">
        <v>4.1666666666666696</v>
      </c>
      <c r="I68" s="54">
        <v>24</v>
      </c>
    </row>
    <row r="69" spans="1:9" x14ac:dyDescent="0.25">
      <c r="A69" s="16" t="s">
        <v>20</v>
      </c>
      <c r="B69" s="18" t="s">
        <v>6</v>
      </c>
      <c r="C69" s="49"/>
      <c r="D69" s="49">
        <v>18.559999999999999</v>
      </c>
      <c r="E69" s="49"/>
      <c r="F69" s="49">
        <v>18.559999999999999</v>
      </c>
      <c r="G69" s="49">
        <v>18.39</v>
      </c>
      <c r="H69" s="50">
        <v>0.92441544317563995</v>
      </c>
      <c r="I69" s="48">
        <v>12.758201701093601</v>
      </c>
    </row>
    <row r="70" spans="1:9" x14ac:dyDescent="0.25">
      <c r="A70" s="22" t="s">
        <v>29</v>
      </c>
      <c r="B70" s="20" t="s">
        <v>18</v>
      </c>
      <c r="C70" s="51"/>
      <c r="D70" s="51">
        <v>17.7801143977774</v>
      </c>
      <c r="E70" s="51"/>
      <c r="F70" s="51">
        <v>17.287842610034001</v>
      </c>
      <c r="G70" s="51">
        <v>16.4765761106272</v>
      </c>
      <c r="H70" s="52">
        <v>4.9237565739377498</v>
      </c>
      <c r="I70" s="53">
        <v>20.942272665834899</v>
      </c>
    </row>
    <row r="71" spans="1:9" ht="15.75" thickBot="1" x14ac:dyDescent="0.3">
      <c r="A71" s="25"/>
      <c r="B71" s="26" t="s">
        <v>4</v>
      </c>
      <c r="C71" s="58"/>
      <c r="D71" s="58">
        <v>17.681601568883799</v>
      </c>
      <c r="E71" s="58"/>
      <c r="F71" s="58">
        <v>17.257194483037601</v>
      </c>
      <c r="G71" s="58">
        <v>16.439225827526101</v>
      </c>
      <c r="H71" s="59">
        <v>-0.17759623110591</v>
      </c>
      <c r="I71" s="60" t="s">
        <v>79</v>
      </c>
    </row>
    <row r="72" spans="1:9" ht="49.7" customHeight="1" x14ac:dyDescent="0.25">
      <c r="A72" s="99" t="s">
        <v>81</v>
      </c>
      <c r="B72" s="100"/>
      <c r="C72" s="100"/>
      <c r="D72" s="100"/>
      <c r="E72" s="100"/>
      <c r="F72" s="100"/>
      <c r="G72" s="100"/>
      <c r="H72" s="100"/>
      <c r="I72" s="100"/>
    </row>
    <row r="75" spans="1:9" ht="18.75" x14ac:dyDescent="0.25">
      <c r="A75" s="10" t="s">
        <v>67</v>
      </c>
    </row>
    <row r="76" spans="1:9" ht="15.75" thickBot="1" x14ac:dyDescent="0.3">
      <c r="A76" s="11" t="str">
        <f>$A$12</f>
        <v>Ceny za 7. týždeň 2026 zisťované v dňoch 16. 2.  –  18. 2. 2026</v>
      </c>
      <c r="G76" s="11"/>
      <c r="I76" s="1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13" t="str">
        <f>$F$14</f>
        <v>7. týždeň</v>
      </c>
      <c r="G78" s="13" t="str">
        <f>$E$5</f>
        <v>6. týždeň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13">
        <v>2026</v>
      </c>
      <c r="G79" s="13">
        <v>2026</v>
      </c>
      <c r="H79" s="82"/>
      <c r="I79" s="83"/>
    </row>
    <row r="80" spans="1:9" x14ac:dyDescent="0.25">
      <c r="A80" s="16" t="s">
        <v>72</v>
      </c>
      <c r="B80" s="17" t="s">
        <v>5</v>
      </c>
      <c r="C80" s="46" t="s">
        <v>71</v>
      </c>
      <c r="D80" s="46" t="s">
        <v>70</v>
      </c>
      <c r="E80" s="46" t="s">
        <v>70</v>
      </c>
      <c r="F80" s="46">
        <v>18.3</v>
      </c>
      <c r="G80" s="46">
        <v>18.3</v>
      </c>
      <c r="H80" s="47" t="s">
        <v>71</v>
      </c>
      <c r="I80" s="48" t="s">
        <v>70</v>
      </c>
    </row>
    <row r="81" spans="1:9" x14ac:dyDescent="0.25">
      <c r="A81" s="16" t="s">
        <v>17</v>
      </c>
      <c r="B81" s="18" t="s">
        <v>6</v>
      </c>
      <c r="C81" s="49"/>
      <c r="D81" s="49"/>
      <c r="E81" s="49"/>
      <c r="F81" s="49">
        <v>22</v>
      </c>
      <c r="G81" s="49">
        <v>26.5</v>
      </c>
      <c r="H81" s="50">
        <v>-16.981132075471699</v>
      </c>
      <c r="I81" s="48"/>
    </row>
    <row r="82" spans="1:9" x14ac:dyDescent="0.25">
      <c r="A82" s="27" t="s">
        <v>60</v>
      </c>
      <c r="B82" s="20" t="s">
        <v>18</v>
      </c>
      <c r="C82" s="51"/>
      <c r="D82" s="51"/>
      <c r="E82" s="51"/>
      <c r="F82" s="51">
        <v>18.932865573770499</v>
      </c>
      <c r="G82" s="51">
        <v>19.335763778526498</v>
      </c>
      <c r="H82" s="52">
        <v>-2.0836942846986299</v>
      </c>
      <c r="I82" s="53"/>
    </row>
    <row r="83" spans="1:9" x14ac:dyDescent="0.25">
      <c r="A83" s="28" t="s">
        <v>61</v>
      </c>
      <c r="B83" s="18" t="s">
        <v>4</v>
      </c>
      <c r="C83" s="49"/>
      <c r="D83" s="49"/>
      <c r="E83" s="49"/>
      <c r="F83" s="49">
        <v>21.948668852459001</v>
      </c>
      <c r="G83" s="49">
        <v>22.289275951941999</v>
      </c>
      <c r="H83" s="50">
        <v>13.740255953383899</v>
      </c>
      <c r="I83" s="48" t="s">
        <v>79</v>
      </c>
    </row>
    <row r="84" spans="1:9" x14ac:dyDescent="0.25">
      <c r="A84" s="21" t="s">
        <v>76</v>
      </c>
      <c r="B84" s="17" t="s">
        <v>5</v>
      </c>
      <c r="C84" s="46" t="s">
        <v>70</v>
      </c>
      <c r="D84" s="46">
        <v>16.239999999999998</v>
      </c>
      <c r="E84" s="46" t="s">
        <v>70</v>
      </c>
      <c r="F84" s="46">
        <v>16.239999999999998</v>
      </c>
      <c r="G84" s="46">
        <v>13.61</v>
      </c>
      <c r="H84" s="47">
        <v>19.324026451138899</v>
      </c>
      <c r="I84" s="54">
        <v>8.3388925950633794</v>
      </c>
    </row>
    <row r="85" spans="1:9" x14ac:dyDescent="0.25">
      <c r="A85" s="16" t="s">
        <v>19</v>
      </c>
      <c r="B85" s="18" t="s">
        <v>6</v>
      </c>
      <c r="C85" s="49"/>
      <c r="D85" s="49">
        <v>20.75</v>
      </c>
      <c r="E85" s="49"/>
      <c r="F85" s="49">
        <v>20.75</v>
      </c>
      <c r="G85" s="49">
        <v>20.95</v>
      </c>
      <c r="H85" s="50">
        <v>-0.95465393794748998</v>
      </c>
      <c r="I85" s="48">
        <v>9.2105263157894708</v>
      </c>
    </row>
    <row r="86" spans="1:9" x14ac:dyDescent="0.25">
      <c r="A86" s="27" t="s">
        <v>60</v>
      </c>
      <c r="B86" s="20" t="s">
        <v>18</v>
      </c>
      <c r="C86" s="51"/>
      <c r="D86" s="51">
        <v>20.000992987890498</v>
      </c>
      <c r="E86" s="51"/>
      <c r="F86" s="51">
        <v>18.845741033037601</v>
      </c>
      <c r="G86" s="51">
        <v>18.1118092202694</v>
      </c>
      <c r="H86" s="52">
        <v>4.0522280454833801</v>
      </c>
      <c r="I86" s="53">
        <v>15.2856749702201</v>
      </c>
    </row>
    <row r="87" spans="1:9" x14ac:dyDescent="0.25">
      <c r="A87" s="28" t="s">
        <v>61</v>
      </c>
      <c r="B87" s="18" t="s">
        <v>4</v>
      </c>
      <c r="C87" s="49"/>
      <c r="D87" s="49">
        <v>20.087584497023901</v>
      </c>
      <c r="E87" s="49"/>
      <c r="F87" s="49">
        <v>19.114528682516202</v>
      </c>
      <c r="G87" s="49">
        <v>17.7635141900038</v>
      </c>
      <c r="H87" s="50">
        <v>1.406195538185</v>
      </c>
      <c r="I87" s="48" t="s">
        <v>79</v>
      </c>
    </row>
    <row r="88" spans="1:9" x14ac:dyDescent="0.25">
      <c r="A88" s="21" t="s">
        <v>74</v>
      </c>
      <c r="B88" s="17" t="s">
        <v>5</v>
      </c>
      <c r="C88" s="46" t="s">
        <v>70</v>
      </c>
      <c r="D88" s="46" t="s">
        <v>70</v>
      </c>
      <c r="E88" s="46" t="s">
        <v>70</v>
      </c>
      <c r="F88" s="46">
        <v>14.6</v>
      </c>
      <c r="G88" s="46">
        <v>15</v>
      </c>
      <c r="H88" s="47">
        <v>-2.6666666666666701</v>
      </c>
      <c r="I88" s="54">
        <v>12.307692307692299</v>
      </c>
    </row>
    <row r="89" spans="1:9" x14ac:dyDescent="0.25">
      <c r="A89" s="16" t="s">
        <v>20</v>
      </c>
      <c r="B89" s="18" t="s">
        <v>6</v>
      </c>
      <c r="C89" s="49"/>
      <c r="D89" s="49"/>
      <c r="E89" s="49"/>
      <c r="F89" s="49">
        <v>24.5</v>
      </c>
      <c r="G89" s="49">
        <v>24.5</v>
      </c>
      <c r="H89" s="50" t="s">
        <v>71</v>
      </c>
      <c r="I89" s="48">
        <v>8.8888888888888893</v>
      </c>
    </row>
    <row r="90" spans="1:9" x14ac:dyDescent="0.25">
      <c r="A90" s="27" t="s">
        <v>60</v>
      </c>
      <c r="B90" s="20" t="s">
        <v>18</v>
      </c>
      <c r="C90" s="51"/>
      <c r="D90" s="51"/>
      <c r="E90" s="51"/>
      <c r="F90" s="51">
        <v>15.0244707176244</v>
      </c>
      <c r="G90" s="51">
        <v>15.2238457574196</v>
      </c>
      <c r="H90" s="52">
        <v>-1.30962335648997</v>
      </c>
      <c r="I90" s="53">
        <v>13.9930427767629</v>
      </c>
    </row>
    <row r="91" spans="1:9" x14ac:dyDescent="0.25">
      <c r="A91" s="28" t="s">
        <v>61</v>
      </c>
      <c r="B91" s="18" t="s">
        <v>4</v>
      </c>
      <c r="C91" s="49"/>
      <c r="D91" s="49"/>
      <c r="E91" s="49"/>
      <c r="F91" s="49">
        <v>15.2370443867975</v>
      </c>
      <c r="G91" s="49">
        <v>17.979658653408901</v>
      </c>
      <c r="H91" s="50">
        <v>1.3951109137497899</v>
      </c>
      <c r="I91" s="48" t="s">
        <v>79</v>
      </c>
    </row>
    <row r="92" spans="1:9" x14ac:dyDescent="0.25">
      <c r="A92" s="29" t="s">
        <v>75</v>
      </c>
      <c r="B92" s="17" t="s">
        <v>5</v>
      </c>
      <c r="C92" s="46" t="s">
        <v>71</v>
      </c>
      <c r="D92" s="46" t="s">
        <v>70</v>
      </c>
      <c r="E92" s="46" t="s">
        <v>70</v>
      </c>
      <c r="F92" s="46">
        <v>10</v>
      </c>
      <c r="G92" s="46">
        <v>10</v>
      </c>
      <c r="H92" s="65" t="s">
        <v>71</v>
      </c>
      <c r="I92" s="54" t="s">
        <v>70</v>
      </c>
    </row>
    <row r="93" spans="1:9" x14ac:dyDescent="0.25">
      <c r="A93" s="30" t="s">
        <v>21</v>
      </c>
      <c r="B93" s="18" t="s">
        <v>6</v>
      </c>
      <c r="C93" s="49"/>
      <c r="D93" s="49"/>
      <c r="E93" s="49"/>
      <c r="F93" s="49">
        <v>14.5</v>
      </c>
      <c r="G93" s="49">
        <v>14</v>
      </c>
      <c r="H93" s="50">
        <v>3.5714285714285698</v>
      </c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>
        <v>13.883720930232601</v>
      </c>
      <c r="G94" s="51">
        <v>13.839378238342</v>
      </c>
      <c r="H94" s="52">
        <v>0.32040956701175</v>
      </c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>
        <v>14.131782945736401</v>
      </c>
      <c r="G95" s="49">
        <v>13.8756476683938</v>
      </c>
      <c r="H95" s="50">
        <v>1.7553483269336301</v>
      </c>
      <c r="I95" s="48" t="s">
        <v>79</v>
      </c>
    </row>
    <row r="96" spans="1:9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71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5.7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99" t="s">
        <v>81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10" t="s">
        <v>68</v>
      </c>
    </row>
    <row r="104" spans="1:9" ht="15.75" thickBot="1" x14ac:dyDescent="0.3">
      <c r="A104" s="11" t="str">
        <f>$A$12</f>
        <v>Ceny za 7. týždeň 2026 zisťované v dňoch 16. 2.  –  18. 2. 2026</v>
      </c>
      <c r="G104" s="11"/>
      <c r="I104" s="1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13" t="str">
        <f>$F$14</f>
        <v>7. týždeň</v>
      </c>
      <c r="G106" s="13" t="str">
        <f>$G$14</f>
        <v>6. týždeň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13">
        <v>2026</v>
      </c>
      <c r="G107" s="13">
        <v>2026</v>
      </c>
      <c r="H107" s="105"/>
      <c r="I107" s="107"/>
    </row>
    <row r="108" spans="1:9" x14ac:dyDescent="0.25">
      <c r="A108" s="21" t="s">
        <v>73</v>
      </c>
      <c r="B108" s="17" t="s">
        <v>5</v>
      </c>
      <c r="C108" s="46" t="s">
        <v>71</v>
      </c>
      <c r="D108" s="46" t="s">
        <v>70</v>
      </c>
      <c r="E108" s="46" t="s">
        <v>70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 t="s">
        <v>79</v>
      </c>
    </row>
    <row r="112" spans="1:9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18</v>
      </c>
      <c r="G112" s="46">
        <v>18</v>
      </c>
      <c r="H112" s="47" t="s">
        <v>71</v>
      </c>
      <c r="I112" s="54" t="s">
        <v>70</v>
      </c>
    </row>
    <row r="113" spans="1:9" x14ac:dyDescent="0.25">
      <c r="A113" s="16" t="s">
        <v>20</v>
      </c>
      <c r="B113" s="18" t="s">
        <v>6</v>
      </c>
      <c r="C113" s="49"/>
      <c r="D113" s="49"/>
      <c r="E113" s="49"/>
      <c r="F113" s="49">
        <v>21.66</v>
      </c>
      <c r="G113" s="49">
        <v>21.2</v>
      </c>
      <c r="H113" s="50">
        <v>2.1698113207547198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20.729725212522901</v>
      </c>
      <c r="G114" s="51">
        <v>19.517617121231901</v>
      </c>
      <c r="H114" s="52">
        <v>6.2103282576049503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20.1250849062429</v>
      </c>
      <c r="G115" s="49">
        <v>17.295837139501501</v>
      </c>
      <c r="H115" s="50">
        <v>-3.0044112066946398</v>
      </c>
      <c r="I115" s="48" t="s">
        <v>79</v>
      </c>
    </row>
    <row r="116" spans="1:9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 t="s">
        <v>79</v>
      </c>
    </row>
    <row r="120" spans="1:9" x14ac:dyDescent="0.25">
      <c r="A120" s="21" t="s">
        <v>73</v>
      </c>
      <c r="B120" s="17" t="s">
        <v>5</v>
      </c>
      <c r="C120" s="46" t="s">
        <v>70</v>
      </c>
      <c r="D120" s="46">
        <v>21.4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15.1515151515152</v>
      </c>
    </row>
    <row r="121" spans="1:9" x14ac:dyDescent="0.25">
      <c r="A121" s="16" t="s">
        <v>19</v>
      </c>
      <c r="B121" s="18" t="s">
        <v>6</v>
      </c>
      <c r="C121" s="49"/>
      <c r="D121" s="49">
        <v>22</v>
      </c>
      <c r="E121" s="49"/>
      <c r="F121" s="49">
        <v>22</v>
      </c>
      <c r="G121" s="49">
        <v>22</v>
      </c>
      <c r="H121" s="50" t="s">
        <v>71</v>
      </c>
      <c r="I121" s="48">
        <v>4.6622264509990501</v>
      </c>
    </row>
    <row r="122" spans="1:9" x14ac:dyDescent="0.25">
      <c r="A122" s="22" t="s">
        <v>28</v>
      </c>
      <c r="B122" s="20" t="s">
        <v>18</v>
      </c>
      <c r="C122" s="51"/>
      <c r="D122" s="51">
        <v>21.603284366541398</v>
      </c>
      <c r="E122" s="51"/>
      <c r="F122" s="51">
        <v>21.2716386244878</v>
      </c>
      <c r="G122" s="51">
        <v>21.347951137247499</v>
      </c>
      <c r="H122" s="52">
        <v>-0.35746996172659001</v>
      </c>
      <c r="I122" s="53">
        <v>6.2883716819117703</v>
      </c>
    </row>
    <row r="123" spans="1:9" x14ac:dyDescent="0.25">
      <c r="A123" s="35" t="s">
        <v>62</v>
      </c>
      <c r="B123" s="18" t="s">
        <v>4</v>
      </c>
      <c r="C123" s="49"/>
      <c r="D123" s="49">
        <v>21.609987123222901</v>
      </c>
      <c r="E123" s="49"/>
      <c r="F123" s="49">
        <v>21.270744563214201</v>
      </c>
      <c r="G123" s="49">
        <v>21.323272248835099</v>
      </c>
      <c r="H123" s="50">
        <v>-4.2032439012600004E-3</v>
      </c>
      <c r="I123" s="48" t="s">
        <v>79</v>
      </c>
    </row>
    <row r="124" spans="1:9" x14ac:dyDescent="0.25">
      <c r="A124" s="21" t="s">
        <v>74</v>
      </c>
      <c r="B124" s="17" t="s">
        <v>5</v>
      </c>
      <c r="C124" s="46" t="s">
        <v>70</v>
      </c>
      <c r="D124" s="46">
        <v>20.57</v>
      </c>
      <c r="E124" s="46" t="s">
        <v>70</v>
      </c>
      <c r="F124" s="46">
        <v>17</v>
      </c>
      <c r="G124" s="66">
        <v>17</v>
      </c>
      <c r="H124" s="47" t="s">
        <v>71</v>
      </c>
      <c r="I124" s="54">
        <v>13.3333333333333</v>
      </c>
    </row>
    <row r="125" spans="1:9" x14ac:dyDescent="0.25">
      <c r="A125" s="16" t="s">
        <v>20</v>
      </c>
      <c r="B125" s="18" t="s">
        <v>6</v>
      </c>
      <c r="C125" s="49"/>
      <c r="D125" s="49">
        <v>22</v>
      </c>
      <c r="E125" s="49"/>
      <c r="F125" s="49">
        <v>22</v>
      </c>
      <c r="G125" s="67">
        <v>22</v>
      </c>
      <c r="H125" s="50" t="s">
        <v>71</v>
      </c>
      <c r="I125" s="48">
        <v>11.1111111111111</v>
      </c>
    </row>
    <row r="126" spans="1:9" x14ac:dyDescent="0.25">
      <c r="A126" s="22" t="s">
        <v>28</v>
      </c>
      <c r="B126" s="20" t="s">
        <v>18</v>
      </c>
      <c r="C126" s="51"/>
      <c r="D126" s="51">
        <v>21.2835230456194</v>
      </c>
      <c r="E126" s="51"/>
      <c r="F126" s="51">
        <v>20.6657109594506</v>
      </c>
      <c r="G126" s="68">
        <v>20.078082212223599</v>
      </c>
      <c r="H126" s="52">
        <v>2.9267175072585498</v>
      </c>
      <c r="I126" s="53">
        <v>11.2515776288878</v>
      </c>
    </row>
    <row r="127" spans="1:9" x14ac:dyDescent="0.25">
      <c r="A127" s="35" t="s">
        <v>62</v>
      </c>
      <c r="B127" s="18" t="s">
        <v>4</v>
      </c>
      <c r="C127" s="49"/>
      <c r="D127" s="49">
        <v>21.094101913833299</v>
      </c>
      <c r="E127" s="49"/>
      <c r="F127" s="49">
        <v>20.654219145652</v>
      </c>
      <c r="G127" s="69">
        <v>19.996526910363499</v>
      </c>
      <c r="H127" s="50">
        <v>-5.5639062012299997E-2</v>
      </c>
      <c r="I127" s="48" t="s">
        <v>79</v>
      </c>
    </row>
    <row r="128" spans="1:9" x14ac:dyDescent="0.25">
      <c r="A128" s="29" t="s">
        <v>74</v>
      </c>
      <c r="B128" s="17" t="s">
        <v>5</v>
      </c>
      <c r="C128" s="46" t="s">
        <v>70</v>
      </c>
      <c r="D128" s="46" t="s">
        <v>70</v>
      </c>
      <c r="E128" s="46" t="s">
        <v>70</v>
      </c>
      <c r="F128" s="46">
        <v>16</v>
      </c>
      <c r="G128" s="46">
        <v>16</v>
      </c>
      <c r="H128" s="47" t="s">
        <v>71</v>
      </c>
      <c r="I128" s="54" t="s">
        <v>70</v>
      </c>
    </row>
    <row r="129" spans="1:9" x14ac:dyDescent="0.25">
      <c r="A129" s="30" t="s">
        <v>20</v>
      </c>
      <c r="B129" s="18" t="s">
        <v>6</v>
      </c>
      <c r="C129" s="49"/>
      <c r="D129" s="49"/>
      <c r="E129" s="49"/>
      <c r="F129" s="49">
        <v>20</v>
      </c>
      <c r="G129" s="49">
        <v>20.239999999999998</v>
      </c>
      <c r="H129" s="50">
        <v>-1.1857707509881401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18.396079578700999</v>
      </c>
      <c r="G130" s="51">
        <v>18.814257822277799</v>
      </c>
      <c r="H130" s="52">
        <v>-2.2226667005790199</v>
      </c>
      <c r="I130" s="53"/>
    </row>
    <row r="131" spans="1:9" ht="15.75" thickBot="1" x14ac:dyDescent="0.3">
      <c r="A131" s="37" t="s">
        <v>62</v>
      </c>
      <c r="B131" s="26" t="s">
        <v>4</v>
      </c>
      <c r="C131" s="58"/>
      <c r="D131" s="58"/>
      <c r="E131" s="58"/>
      <c r="F131" s="58">
        <v>19.0139847864248</v>
      </c>
      <c r="G131" s="58">
        <v>19.2978623279099</v>
      </c>
      <c r="H131" s="59">
        <v>3.2497407285450901</v>
      </c>
      <c r="I131" s="60" t="s">
        <v>79</v>
      </c>
    </row>
    <row r="132" spans="1:9" ht="48.75" customHeight="1" x14ac:dyDescent="0.25">
      <c r="A132" s="99" t="s">
        <v>82</v>
      </c>
      <c r="B132" s="100"/>
      <c r="C132" s="100"/>
      <c r="D132" s="100"/>
      <c r="E132" s="100"/>
      <c r="F132" s="100"/>
      <c r="G132" s="100"/>
      <c r="H132" s="100"/>
      <c r="I132" s="100"/>
    </row>
    <row r="133" spans="1:9" x14ac:dyDescent="0.25">
      <c r="A133" s="70"/>
      <c r="B133" s="7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45" zoomScaleNormal="14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0" sqref="I1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4" customWidth="1"/>
    <col min="5" max="5" width="11.7109375" style="74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3" t="s">
        <v>69</v>
      </c>
    </row>
    <row r="3" spans="1:6" ht="15.75" thickBot="1" x14ac:dyDescent="0.3">
      <c r="A3" s="6" t="s">
        <v>86</v>
      </c>
      <c r="E3" s="75" t="s">
        <v>59</v>
      </c>
    </row>
    <row r="4" spans="1:6" ht="19.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4" t="s">
        <v>4</v>
      </c>
    </row>
    <row r="5" spans="1:6" x14ac:dyDescent="0.25">
      <c r="A5" s="111"/>
      <c r="B5" s="7" t="s">
        <v>87</v>
      </c>
      <c r="C5" s="7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7">
        <v>2026</v>
      </c>
      <c r="C6" s="7">
        <v>2026</v>
      </c>
      <c r="D6" s="114"/>
      <c r="E6" s="114"/>
      <c r="F6" s="115"/>
    </row>
    <row r="7" spans="1:6" ht="25.15" customHeight="1" x14ac:dyDescent="0.25">
      <c r="A7" s="5" t="s">
        <v>30</v>
      </c>
      <c r="B7" s="41">
        <v>2.5855551372611201</v>
      </c>
      <c r="C7" s="42">
        <v>2.58301299706108</v>
      </c>
      <c r="D7" s="76">
        <v>9.8417630996533181E-2</v>
      </c>
      <c r="E7" s="76">
        <v>14.001340961419276</v>
      </c>
      <c r="F7" s="43">
        <v>2.5866988973538501</v>
      </c>
    </row>
    <row r="8" spans="1:6" ht="25.15" customHeight="1" x14ac:dyDescent="0.25">
      <c r="A8" s="5" t="s">
        <v>31</v>
      </c>
      <c r="B8" s="41">
        <v>1.9771092173913001</v>
      </c>
      <c r="C8" s="42">
        <v>2.7749238420889002</v>
      </c>
      <c r="D8" s="76">
        <v>-28.750865612838698</v>
      </c>
      <c r="E8" s="76">
        <v>-23.094452991742759</v>
      </c>
      <c r="F8" s="43">
        <v>1.9771092173913001</v>
      </c>
    </row>
    <row r="9" spans="1:6" ht="25.15" customHeight="1" x14ac:dyDescent="0.25">
      <c r="A9" s="5" t="s">
        <v>32</v>
      </c>
      <c r="B9" s="41" t="s">
        <v>71</v>
      </c>
      <c r="C9" s="42" t="s">
        <v>70</v>
      </c>
      <c r="D9" s="76" t="s">
        <v>84</v>
      </c>
      <c r="E9" s="76"/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 t="s">
        <v>84</v>
      </c>
      <c r="E10" s="76"/>
      <c r="F10" s="43" t="s">
        <v>70</v>
      </c>
    </row>
    <row r="11" spans="1:6" ht="25.15" customHeight="1" x14ac:dyDescent="0.25">
      <c r="A11" s="5" t="s">
        <v>34</v>
      </c>
      <c r="B11" s="41">
        <v>2.8217320454694801</v>
      </c>
      <c r="C11" s="42">
        <v>2.7757612380250598</v>
      </c>
      <c r="D11" s="76">
        <v>1.6561513582172609</v>
      </c>
      <c r="E11" s="76">
        <v>7.7550603451811844</v>
      </c>
      <c r="F11" s="43">
        <v>2.8217320454694801</v>
      </c>
    </row>
    <row r="12" spans="1:6" ht="25.15" customHeight="1" x14ac:dyDescent="0.25">
      <c r="A12" s="1" t="s">
        <v>48</v>
      </c>
      <c r="B12" s="41">
        <v>2.6728715741017002</v>
      </c>
      <c r="C12" s="42">
        <v>2.6697971315734801</v>
      </c>
      <c r="D12" s="76">
        <v>0</v>
      </c>
      <c r="E12" s="76">
        <v>5.2293262531267839</v>
      </c>
      <c r="F12" s="43">
        <v>2.6728715741017002</v>
      </c>
    </row>
    <row r="13" spans="1:6" ht="25.15" customHeight="1" x14ac:dyDescent="0.25">
      <c r="A13" s="5" t="s">
        <v>35</v>
      </c>
      <c r="B13" s="41">
        <v>2.7516672584326698</v>
      </c>
      <c r="C13" s="42">
        <v>2.71448951462046</v>
      </c>
      <c r="D13" s="76">
        <v>1.369603515208569</v>
      </c>
      <c r="E13" s="76">
        <v>5.3719365638078092</v>
      </c>
      <c r="F13" s="43">
        <v>2.7516672584326698</v>
      </c>
    </row>
    <row r="14" spans="1:6" ht="25.15" customHeight="1" x14ac:dyDescent="0.25">
      <c r="A14" s="5" t="s">
        <v>36</v>
      </c>
      <c r="B14" s="41">
        <v>2.3752565003513699</v>
      </c>
      <c r="C14" s="42">
        <v>2.3423480160174699</v>
      </c>
      <c r="D14" s="76">
        <v>1.4049357358029155</v>
      </c>
      <c r="E14" s="76">
        <v>7.409868703480611</v>
      </c>
      <c r="F14" s="43">
        <v>2.3752565003513699</v>
      </c>
    </row>
    <row r="15" spans="1:6" ht="25.15" customHeight="1" x14ac:dyDescent="0.25">
      <c r="A15" s="5" t="s">
        <v>37</v>
      </c>
      <c r="B15" s="41">
        <v>5.1251327661486004</v>
      </c>
      <c r="C15" s="42">
        <v>5.0336830445057101</v>
      </c>
      <c r="D15" s="76">
        <v>1.8167556605040527</v>
      </c>
      <c r="E15" s="76">
        <v>4.6958247403150155</v>
      </c>
      <c r="F15" s="43">
        <v>5.1251327661486004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 t="s">
        <v>84</v>
      </c>
      <c r="E16" s="76"/>
      <c r="F16" s="43" t="s">
        <v>70</v>
      </c>
    </row>
    <row r="17" spans="1:6" ht="25.15" customHeight="1" x14ac:dyDescent="0.25">
      <c r="A17" s="5" t="s">
        <v>39</v>
      </c>
      <c r="B17" s="41">
        <v>2.0887549462973398</v>
      </c>
      <c r="C17" s="42">
        <v>2.0837108792846499</v>
      </c>
      <c r="D17" s="76">
        <v>0.24207134794158908</v>
      </c>
      <c r="E17" s="76">
        <v>6.0200125004356781</v>
      </c>
      <c r="F17" s="43">
        <v>2.0887549462973398</v>
      </c>
    </row>
    <row r="18" spans="1:6" ht="25.15" customHeight="1" x14ac:dyDescent="0.25">
      <c r="A18" s="5" t="s">
        <v>40</v>
      </c>
      <c r="B18" s="41">
        <v>2.1634296365330798</v>
      </c>
      <c r="C18" s="42">
        <v>2.1707047387606302</v>
      </c>
      <c r="D18" s="76">
        <v>-0.33514932259760416</v>
      </c>
      <c r="E18" s="76">
        <v>7.8131545108749449</v>
      </c>
      <c r="F18" s="43">
        <v>2.1634296365330798</v>
      </c>
    </row>
    <row r="19" spans="1:6" ht="25.15" customHeight="1" x14ac:dyDescent="0.25">
      <c r="A19" s="5" t="s">
        <v>41</v>
      </c>
      <c r="B19" s="41">
        <v>2.6542070569988399</v>
      </c>
      <c r="C19" s="42" t="s">
        <v>70</v>
      </c>
      <c r="D19" s="76" t="s">
        <v>84</v>
      </c>
      <c r="E19" s="76">
        <v>12.861779850631406</v>
      </c>
      <c r="F19" s="43">
        <v>2.6542070569988399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 t="s">
        <v>84</v>
      </c>
      <c r="E20" s="76" t="s">
        <v>84</v>
      </c>
      <c r="F20" s="43" t="s">
        <v>71</v>
      </c>
    </row>
    <row r="21" spans="1:6" ht="25.15" customHeight="1" x14ac:dyDescent="0.25">
      <c r="A21" s="5" t="s">
        <v>43</v>
      </c>
      <c r="B21" s="41">
        <v>1.42727373705958</v>
      </c>
      <c r="C21" s="42">
        <v>2.5105869859046099</v>
      </c>
      <c r="D21" s="76">
        <v>-43.149799426475262</v>
      </c>
      <c r="E21" s="76">
        <v>-43.668468210303786</v>
      </c>
      <c r="F21" s="43">
        <v>1.42727373705958</v>
      </c>
    </row>
    <row r="22" spans="1:6" ht="25.15" customHeight="1" x14ac:dyDescent="0.25">
      <c r="A22" s="5" t="s">
        <v>44</v>
      </c>
      <c r="B22" s="41">
        <v>2.2266812825431601</v>
      </c>
      <c r="C22" s="42">
        <v>2.6409055809055801</v>
      </c>
      <c r="D22" s="76">
        <v>-15.684934037678863</v>
      </c>
      <c r="E22" s="76">
        <v>-5.8401970823305307</v>
      </c>
      <c r="F22" s="43">
        <v>2.2342998081666199</v>
      </c>
    </row>
    <row r="23" spans="1:6" ht="25.15" customHeight="1" x14ac:dyDescent="0.25">
      <c r="A23" s="5" t="s">
        <v>45</v>
      </c>
      <c r="B23" s="41">
        <v>0.97376719307183002</v>
      </c>
      <c r="C23" s="42">
        <v>2.7610599909787998</v>
      </c>
      <c r="D23" s="76">
        <v>-64.732124754499509</v>
      </c>
      <c r="E23" s="76">
        <v>-62.223516157462988</v>
      </c>
      <c r="F23" s="43">
        <v>0.97491339786041997</v>
      </c>
    </row>
    <row r="24" spans="1:6" ht="25.15" customHeight="1" x14ac:dyDescent="0.25">
      <c r="A24" s="1" t="s">
        <v>46</v>
      </c>
      <c r="B24" s="41">
        <v>2.3643279569892499</v>
      </c>
      <c r="C24" s="42">
        <v>2.18183925811437</v>
      </c>
      <c r="D24" s="76">
        <v>8.3639845692662877</v>
      </c>
      <c r="E24" s="76">
        <v>12.057260138282198</v>
      </c>
      <c r="F24" s="43">
        <v>2.3968164362519202</v>
      </c>
    </row>
    <row r="25" spans="1:6" ht="25.15" customHeight="1" x14ac:dyDescent="0.25">
      <c r="A25" s="1" t="s">
        <v>47</v>
      </c>
      <c r="B25" s="41">
        <v>5.4277022127184802</v>
      </c>
      <c r="C25" s="42">
        <v>5.3777711007921303</v>
      </c>
      <c r="D25" s="76">
        <v>0.92847224231978198</v>
      </c>
      <c r="E25" s="76">
        <v>11.352514424702159</v>
      </c>
      <c r="F25" s="43">
        <v>5.4277022127184802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 t="s">
        <v>84</v>
      </c>
      <c r="E26" s="76"/>
      <c r="F26" s="43" t="s">
        <v>70</v>
      </c>
    </row>
    <row r="27" spans="1:6" ht="25.15" customHeight="1" x14ac:dyDescent="0.25">
      <c r="A27" s="5" t="s">
        <v>50</v>
      </c>
      <c r="B27" s="41" t="s">
        <v>70</v>
      </c>
      <c r="C27" s="42">
        <v>1.7874429436422901</v>
      </c>
      <c r="D27" s="76" t="s">
        <v>84</v>
      </c>
      <c r="E27" s="76">
        <v>13.361570989736046</v>
      </c>
      <c r="F27" s="43" t="s">
        <v>70</v>
      </c>
    </row>
    <row r="28" spans="1:6" ht="25.15" customHeight="1" x14ac:dyDescent="0.25">
      <c r="A28" s="5" t="s">
        <v>51</v>
      </c>
      <c r="B28" s="41" t="s">
        <v>70</v>
      </c>
      <c r="C28" s="42">
        <v>1.74778833107191</v>
      </c>
      <c r="D28" s="76" t="s">
        <v>84</v>
      </c>
      <c r="E28" s="76"/>
      <c r="F28" s="43" t="s">
        <v>70</v>
      </c>
    </row>
    <row r="29" spans="1:6" ht="25.15" customHeight="1" x14ac:dyDescent="0.25">
      <c r="A29" s="5" t="s">
        <v>52</v>
      </c>
      <c r="B29" s="41" t="s">
        <v>71</v>
      </c>
      <c r="C29" s="42" t="s">
        <v>71</v>
      </c>
      <c r="D29" s="76" t="s">
        <v>84</v>
      </c>
      <c r="E29" s="76"/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 t="s">
        <v>84</v>
      </c>
      <c r="E30" s="76"/>
      <c r="F30" s="43" t="s">
        <v>70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 t="s">
        <v>84</v>
      </c>
      <c r="E31" s="76"/>
      <c r="F31" s="43" t="s">
        <v>70</v>
      </c>
    </row>
    <row r="32" spans="1:6" ht="25.15" customHeight="1" x14ac:dyDescent="0.25">
      <c r="A32" s="5" t="s">
        <v>55</v>
      </c>
      <c r="B32" s="41">
        <v>4.9071263418662303</v>
      </c>
      <c r="C32" s="42">
        <v>4.70685155837295</v>
      </c>
      <c r="D32" s="76">
        <v>4.2549628134546627</v>
      </c>
      <c r="E32" s="76">
        <v>5.0078309958293934</v>
      </c>
      <c r="F32" s="43">
        <v>4.9071263418662303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 t="s">
        <v>84</v>
      </c>
      <c r="E33" s="76"/>
      <c r="F33" s="43" t="s">
        <v>70</v>
      </c>
    </row>
    <row r="34" spans="1:6" ht="25.15" customHeight="1" x14ac:dyDescent="0.25">
      <c r="A34" s="5" t="s">
        <v>57</v>
      </c>
      <c r="B34" s="41">
        <v>2.0649241064142299</v>
      </c>
      <c r="C34" s="42">
        <v>2.0878661493695398</v>
      </c>
      <c r="D34" s="76">
        <v>-1.0988272865211048</v>
      </c>
      <c r="E34" s="76">
        <v>-2.4954179570796331</v>
      </c>
      <c r="F34" s="43">
        <v>2.0649241064142299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 t="s">
        <v>84</v>
      </c>
      <c r="E35" s="77"/>
      <c r="F35" s="64" t="s">
        <v>70</v>
      </c>
    </row>
    <row r="36" spans="1:6" ht="35.450000000000003" customHeight="1" x14ac:dyDescent="0.25">
      <c r="A36" s="108" t="s">
        <v>83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2026-02-20T07:04:43Z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