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834F2EE2-1402-4077-AF1D-3F68BE7D4D7D}" xr6:coauthVersionLast="47" xr6:coauthVersionMax="47" xr10:uidLastSave="{00000000-0000-0000-0000-000000000000}"/>
  <bookViews>
    <workbookView xWindow="42534" yWindow="-4442" windowWidth="18272" windowHeight="18367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<sst xmlns="http://schemas.openxmlformats.org/spreadsheetml/2006/main" count="437" uniqueCount="88">
  <si>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</si>
  <si>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</si>
  <si>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</si>
  <si>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</si>
  <si>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</si>
  <si>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</si>
  <si>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</si>
  <si>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</si>
  <si>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</si>
  <si>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</si>
  <si>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</si>
  <si>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</si>
  <si>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</si>
  <si>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</si>
  <si>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</si>
  <si>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</si>
  <si>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</si>
  <si>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</si>
  <si>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</si>
  <si>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</si>
  <si>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</si>
  <si>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</si>
  <si>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</si>
  <si>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</si>
  <si>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</si>
  <si>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</si>
  <si>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</si>
  <si>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</si>
  <si>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</si>
  <si>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</si>
  <si>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</si>
  <si>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</si>
  <si>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</si>
  <si>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</si>
  <si>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</si>
  <si>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</si>
  <si>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</si>
  <si>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</si>
  <si>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</si>
  <si>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</si>
  <si>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</si>
  <si>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</si>
  <si>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</si>
  <si>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</si>
  <si>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</si>
  <si>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</si>
  <si>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</si>
  <si>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</si>
  <si>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</si>
  <si>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</si>
  <si>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</si>
  <si>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</si>
  <si>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</si>
  <si>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</si>
  <si>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</si>
  <si>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</si>
  <si>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</si>
  <si>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</si>
  <si>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</si>
  <si>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</si>
  <si>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</si>
  <si>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</si>
  <si>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</si>
  <si>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</si>
  <si>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</si>
  <si>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</si>
  <si>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</si>
  <si>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</si>
  <si>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</si>
  <si>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</si>
  <si>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</si>
  <si>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</si>
  <si>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</si>
  <si>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</si>
  <si>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</si>
  <si>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</si>
  <si>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</si>
  <si>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</si>
  <si>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</si>
  <si>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</si>
  <si>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</si>
  <si>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</si>
  <si>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</si>
  <si>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</si>
  <si>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4. týždeň</t>
  </si>
  <si>
    <t>Ceny za 5. týždeň 2026 zisťované v dňoch 2. 2.  –  4. 2. 2026</t>
  </si>
  <si>
    <t>5.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</si>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</sst>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H135" sqref="H135"/>
    </sheetView>
  </sheetViews>
  <sheetFormatPr defaultColWidth="9.125" defaultRowHeight="14.3" x14ac:dyDescent="0.25"/>
  <cols>
    <col min="1" max="1" width="18.75" style="9" customWidth="1"/>
    <col min="2" max="2" width="10.375" style="9" customWidth="1"/>
    <col min="3" max="3" width="10.875" style="9" customWidth="1"/>
    <col min="4" max="4" width="11.375" style="9" customWidth="1"/>
    <col min="5" max="5" width="11.25" style="9" customWidth="1"/>
    <col min="6" max="7" width="12.75" style="9" customWidth="1"/>
    <col min="8" max="8" width="10.25" style="9" customWidth="1"/>
    <col min="9" max="9" width="10.625" style="9" customWidth="1"/>
    <col min="10" max="10" width="2.75" style="9" customWidth="1"/>
    <col min="11" max="11" width="3.375" style="9" customWidth="1"/>
    <col min="12" max="16384" width="9.125" style="9"/>
  </cols>
  <sheetData>
    <row r="1" spans="1:9" ht="18.7" customHeight="1" x14ac:dyDescent="0.25">
      <c r="A1" s="8"/>
    </row>
    <row r="2" spans="1:9" ht="19.05" x14ac:dyDescent="0.25">
      <c r="A2" s="10" t="s">
        <v>64</v>
      </c>
    </row>
    <row r="3" spans="1:9" ht="14.95" thickBot="1" x14ac:dyDescent="0.3">
      <c r="A3" s="11" t="s">
        <v>85</v>
      </c>
      <c r="F3" s="11" t="s">
        <v>11</v>
      </c>
    </row>
    <row r="4" spans="1:9" ht="14.9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12" t="s">
        <v>4</v>
      </c>
    </row>
    <row r="5" spans="1:9" x14ac:dyDescent="0.25">
      <c r="A5" s="97"/>
      <c r="B5" s="93" t="s">
        <v>5</v>
      </c>
      <c r="C5" s="93" t="s">
        <v>6</v>
      </c>
      <c r="D5" s="13" t="s">
        <v>86</v>
      </c>
      <c r="E5" s="13" t="s">
        <v>84</v>
      </c>
      <c r="F5" s="82" t="s">
        <v>7</v>
      </c>
      <c r="G5" s="82" t="s">
        <v>8</v>
      </c>
      <c r="H5" s="98" t="s">
        <v>9</v>
      </c>
    </row>
    <row r="6" spans="1:9" x14ac:dyDescent="0.25">
      <c r="A6" s="97"/>
      <c r="B6" s="93"/>
      <c r="C6" s="93"/>
      <c r="D6" s="13">
        <v>2026</v>
      </c>
      <c r="E6" s="13">
        <v>2026</v>
      </c>
      <c r="F6" s="82"/>
      <c r="G6" s="82"/>
      <c r="H6" s="98"/>
    </row>
    <row r="7" spans="1:9" ht="14.95" thickBot="1" x14ac:dyDescent="0.3">
      <c r="A7" s="14" t="s">
        <v>10</v>
      </c>
      <c r="B7" s="38">
        <v>1.1000000000000001</v>
      </c>
      <c r="C7" s="38">
        <v>1.17</v>
      </c>
      <c r="D7" s="73">
        <v>1.1386164375432699</v>
      </c>
      <c r="E7" s="38">
        <v>1.1742381328690199</v>
      </c>
      <c r="F7" s="39">
        <v>-3.0336006239819899</v>
      </c>
      <c r="G7" s="39">
        <v>-0.47914331299858998</v>
      </c>
      <c r="H7" s="40">
        <v>1.14626624962912</v>
      </c>
    </row>
    <row r="8" spans="1:9" x14ac:dyDescent="0.25">
      <c r="A8" s="94" t="s">
        <v>80</v>
      </c>
      <c r="B8" s="95"/>
      <c r="C8" s="95"/>
      <c r="D8" s="95"/>
      <c r="E8" s="95"/>
      <c r="F8" s="95"/>
      <c r="G8" s="95"/>
      <c r="H8" s="95"/>
    </row>
    <row r="11" spans="1:9" s="79" customFormat="1" ht="19.05" x14ac:dyDescent="0.25">
      <c r="A11" s="78" t="s">
        <v>65</v>
      </c>
    </row>
    <row r="12" spans="1:9" ht="14.95" thickBot="1" x14ac:dyDescent="0.3">
      <c r="A12" s="11" t="str">
        <f>A3</f>
        <v>Ceny za 5. týždeň 2026 zisťované v dňoch 2. 2.  –  4. 2. 2026</v>
      </c>
      <c r="G12" s="11"/>
      <c r="I12" s="15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13" t="str">
        <f>D5</f>
        <v>5. týždeň</v>
      </c>
      <c r="G14" s="13" t="str">
        <f>E5</f>
        <v>4. týždeň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13">
        <v>2026</v>
      </c>
      <c r="G15" s="13">
        <v>2026</v>
      </c>
      <c r="H15" s="82"/>
      <c r="I15" s="83"/>
    </row>
    <row r="16" spans="1:9" x14ac:dyDescent="0.25">
      <c r="A16" s="16" t="s">
        <v>72</v>
      </c>
      <c r="B16" s="17" t="s">
        <v>5</v>
      </c>
      <c r="C16" s="46">
        <v>18</v>
      </c>
      <c r="D16" s="46">
        <v>15.31</v>
      </c>
      <c r="E16" s="46" t="s">
        <v>70</v>
      </c>
      <c r="F16" s="46">
        <v>15.31</v>
      </c>
      <c r="G16" s="46">
        <v>17.05</v>
      </c>
      <c r="H16" s="47">
        <v>-10.2052785923754</v>
      </c>
      <c r="I16" s="48">
        <v>9.3571428571428594</v>
      </c>
    </row>
    <row r="17" spans="1:9" x14ac:dyDescent="0.25">
      <c r="A17" s="16" t="s">
        <v>17</v>
      </c>
      <c r="B17" s="18" t="s">
        <v>6</v>
      </c>
      <c r="C17" s="49">
        <v>25.8</v>
      </c>
      <c r="D17" s="49">
        <v>25</v>
      </c>
      <c r="E17" s="49"/>
      <c r="F17" s="49">
        <v>25.8</v>
      </c>
      <c r="G17" s="49">
        <v>27</v>
      </c>
      <c r="H17" s="50">
        <v>-4.4444444444444402</v>
      </c>
      <c r="I17" s="48">
        <v>3.2</v>
      </c>
    </row>
    <row r="18" spans="1:9" x14ac:dyDescent="0.25">
      <c r="A18" s="19"/>
      <c r="B18" s="20" t="s">
        <v>18</v>
      </c>
      <c r="C18" s="51">
        <v>23.137425404944601</v>
      </c>
      <c r="D18" s="51">
        <v>21.7803190309738</v>
      </c>
      <c r="E18" s="51"/>
      <c r="F18" s="51">
        <v>22.340517527602898</v>
      </c>
      <c r="G18" s="51">
        <v>23.632415592714899</v>
      </c>
      <c r="H18" s="52">
        <v>-5.4666356896256101</v>
      </c>
      <c r="I18" s="53">
        <v>22.3703925735383</v>
      </c>
    </row>
    <row r="19" spans="1:9" x14ac:dyDescent="0.25">
      <c r="A19" s="19"/>
      <c r="B19" s="18" t="s">
        <v>4</v>
      </c>
      <c r="C19" s="49">
        <v>23.1368570616653</v>
      </c>
      <c r="D19" s="49">
        <v>24.633846218833501</v>
      </c>
      <c r="E19" s="49"/>
      <c r="F19" s="49">
        <v>23.971451165991599</v>
      </c>
      <c r="G19" s="49">
        <v>25.032785424746098</v>
      </c>
      <c r="H19" s="50">
        <v>6.8036500047293602</v>
      </c>
      <c r="I19" s="48" t="s">
        <v>79</v>
      </c>
    </row>
    <row r="20" spans="1:9" x14ac:dyDescent="0.25">
      <c r="A20" s="21" t="s">
        <v>73</v>
      </c>
      <c r="B20" s="17" t="s">
        <v>5</v>
      </c>
      <c r="C20" s="46">
        <v>16.399999999999999</v>
      </c>
      <c r="D20" s="46">
        <v>14.88</v>
      </c>
      <c r="E20" s="46" t="s">
        <v>70</v>
      </c>
      <c r="F20" s="46">
        <v>14.3</v>
      </c>
      <c r="G20" s="46">
        <v>14.22</v>
      </c>
      <c r="H20" s="47">
        <v>0.56258790436006001</v>
      </c>
      <c r="I20" s="54">
        <v>18.968386023294499</v>
      </c>
    </row>
    <row r="21" spans="1:9" x14ac:dyDescent="0.25">
      <c r="A21" s="16" t="s">
        <v>19</v>
      </c>
      <c r="B21" s="18" t="s">
        <v>6</v>
      </c>
      <c r="C21" s="49">
        <v>17.79</v>
      </c>
      <c r="D21" s="49">
        <v>21.7</v>
      </c>
      <c r="E21" s="49"/>
      <c r="F21" s="49">
        <v>21.7</v>
      </c>
      <c r="G21" s="49">
        <v>21.5</v>
      </c>
      <c r="H21" s="50">
        <v>0.93023255813952999</v>
      </c>
      <c r="I21" s="48">
        <v>6.8965517241379297</v>
      </c>
    </row>
    <row r="22" spans="1:9" x14ac:dyDescent="0.25">
      <c r="A22" s="19"/>
      <c r="B22" s="20" t="s">
        <v>18</v>
      </c>
      <c r="C22" s="51">
        <v>16.796434533199498</v>
      </c>
      <c r="D22" s="51">
        <v>18.431608465121101</v>
      </c>
      <c r="E22" s="51"/>
      <c r="F22" s="51">
        <v>17.071792366469499</v>
      </c>
      <c r="G22" s="51">
        <v>17.135565972700899</v>
      </c>
      <c r="H22" s="52">
        <v>-0.37217099413607002</v>
      </c>
      <c r="I22" s="53">
        <v>15.235266110563201</v>
      </c>
    </row>
    <row r="23" spans="1:9" x14ac:dyDescent="0.25">
      <c r="A23" s="19"/>
      <c r="B23" s="18" t="s">
        <v>4</v>
      </c>
      <c r="C23" s="49">
        <v>16.7797074429944</v>
      </c>
      <c r="D23" s="49">
        <v>17.9674907543126</v>
      </c>
      <c r="E23" s="49"/>
      <c r="F23" s="49">
        <v>16.945270043144198</v>
      </c>
      <c r="G23" s="49">
        <v>17.0652794929218</v>
      </c>
      <c r="H23" s="50">
        <v>-0.74665274146232996</v>
      </c>
      <c r="I23" s="48" t="s">
        <v>79</v>
      </c>
    </row>
    <row r="24" spans="1:9" x14ac:dyDescent="0.25">
      <c r="A24" s="21" t="s">
        <v>74</v>
      </c>
      <c r="B24" s="17" t="s">
        <v>5</v>
      </c>
      <c r="C24" s="46">
        <v>14</v>
      </c>
      <c r="D24" s="46">
        <v>14.7</v>
      </c>
      <c r="E24" s="46" t="s">
        <v>70</v>
      </c>
      <c r="F24" s="46">
        <v>13.2</v>
      </c>
      <c r="G24" s="46">
        <v>13.2</v>
      </c>
      <c r="H24" s="47" t="s">
        <v>71</v>
      </c>
      <c r="I24" s="54">
        <v>14.285714285714301</v>
      </c>
    </row>
    <row r="25" spans="1:9" x14ac:dyDescent="0.25">
      <c r="A25" s="16" t="s">
        <v>20</v>
      </c>
      <c r="B25" s="18" t="s">
        <v>6</v>
      </c>
      <c r="C25" s="49">
        <v>16.399999999999999</v>
      </c>
      <c r="D25" s="49">
        <v>19.2</v>
      </c>
      <c r="E25" s="49"/>
      <c r="F25" s="49">
        <v>19.2</v>
      </c>
      <c r="G25" s="49">
        <v>19.2</v>
      </c>
      <c r="H25" s="50"/>
      <c r="I25" s="48">
        <v>4.9180327868852496</v>
      </c>
    </row>
    <row r="26" spans="1:9" x14ac:dyDescent="0.25">
      <c r="A26" s="19"/>
      <c r="B26" s="20" t="s">
        <v>18</v>
      </c>
      <c r="C26" s="51">
        <v>14.527801218355201</v>
      </c>
      <c r="D26" s="51">
        <v>17.237247247168501</v>
      </c>
      <c r="E26" s="51"/>
      <c r="F26" s="51">
        <v>14.8760064231413</v>
      </c>
      <c r="G26" s="51">
        <v>14.963073901939801</v>
      </c>
      <c r="H26" s="52">
        <v>-0.58188230151880005</v>
      </c>
      <c r="I26" s="53">
        <v>15.1873515554138</v>
      </c>
    </row>
    <row r="27" spans="1:9" x14ac:dyDescent="0.25">
      <c r="A27" s="19"/>
      <c r="B27" s="18" t="s">
        <v>4</v>
      </c>
      <c r="C27" s="49">
        <v>14.477605232935501</v>
      </c>
      <c r="D27" s="49">
        <v>17.072762906234502</v>
      </c>
      <c r="E27" s="49"/>
      <c r="F27" s="49">
        <v>14.810229542279</v>
      </c>
      <c r="G27" s="49">
        <v>14.928306941525101</v>
      </c>
      <c r="H27" s="50">
        <v>-0.44413140710956001</v>
      </c>
      <c r="I27" s="48" t="s">
        <v>79</v>
      </c>
    </row>
    <row r="28" spans="1:9" x14ac:dyDescent="0.25">
      <c r="A28" s="21" t="s">
        <v>75</v>
      </c>
      <c r="B28" s="17" t="s">
        <v>5</v>
      </c>
      <c r="C28" s="46">
        <v>10</v>
      </c>
      <c r="D28" s="46">
        <v>10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0.99573257467994003</v>
      </c>
    </row>
    <row r="29" spans="1:9" x14ac:dyDescent="0.25">
      <c r="A29" s="16" t="s">
        <v>21</v>
      </c>
      <c r="B29" s="18" t="s">
        <v>6</v>
      </c>
      <c r="C29" s="49">
        <v>12.5</v>
      </c>
      <c r="D29" s="49">
        <v>15.9</v>
      </c>
      <c r="E29" s="49"/>
      <c r="F29" s="49">
        <v>15.9</v>
      </c>
      <c r="G29" s="49">
        <v>15</v>
      </c>
      <c r="H29" s="50">
        <v>6</v>
      </c>
      <c r="I29" s="48">
        <v>14.3062544931704</v>
      </c>
    </row>
    <row r="30" spans="1:9" x14ac:dyDescent="0.25">
      <c r="A30" s="19"/>
      <c r="B30" s="20" t="s">
        <v>18</v>
      </c>
      <c r="C30" s="51">
        <v>10.0336065573771</v>
      </c>
      <c r="D30" s="51">
        <v>11.2900443325489</v>
      </c>
      <c r="E30" s="51"/>
      <c r="F30" s="51">
        <v>10.1268777036901</v>
      </c>
      <c r="G30" s="51">
        <v>10.072920177383599</v>
      </c>
      <c r="H30" s="52">
        <v>0.53566915409139004</v>
      </c>
      <c r="I30" s="53">
        <v>17.0822765282382</v>
      </c>
    </row>
    <row r="31" spans="1:9" x14ac:dyDescent="0.25">
      <c r="A31" s="19"/>
      <c r="B31" s="18" t="s">
        <v>4</v>
      </c>
      <c r="C31" s="49">
        <v>10.024217585693</v>
      </c>
      <c r="D31" s="49">
        <v>11.2900443325489</v>
      </c>
      <c r="E31" s="49"/>
      <c r="F31" s="49">
        <v>10.119561409451199</v>
      </c>
      <c r="G31" s="49">
        <v>10.072920177383599</v>
      </c>
      <c r="H31" s="50">
        <v>-7.2298530962709995E-2</v>
      </c>
      <c r="I31" s="48" t="s">
        <v>79</v>
      </c>
    </row>
    <row r="32" spans="1:9" x14ac:dyDescent="0.25">
      <c r="A32" s="21" t="s">
        <v>22</v>
      </c>
      <c r="B32" s="17" t="s">
        <v>5</v>
      </c>
      <c r="C32" s="46" t="s">
        <v>70</v>
      </c>
      <c r="D32" s="46" t="s">
        <v>70</v>
      </c>
      <c r="E32" s="46" t="s">
        <v>71</v>
      </c>
      <c r="F32" s="46">
        <v>7.62</v>
      </c>
      <c r="G32" s="46">
        <v>9.6999999999999993</v>
      </c>
      <c r="H32" s="47">
        <v>-21.443298969072199</v>
      </c>
      <c r="I32" s="54">
        <v>26.578073089701</v>
      </c>
    </row>
    <row r="33" spans="1:9" x14ac:dyDescent="0.25">
      <c r="A33" s="22" t="s">
        <v>23</v>
      </c>
      <c r="B33" s="18" t="s">
        <v>6</v>
      </c>
      <c r="C33" s="49"/>
      <c r="D33" s="49"/>
      <c r="E33" s="49"/>
      <c r="F33" s="49">
        <v>13.08</v>
      </c>
      <c r="G33" s="49">
        <v>13.26</v>
      </c>
      <c r="H33" s="50">
        <v>-1.3574660633484199</v>
      </c>
      <c r="I33" s="48">
        <v>4.6399999999999997</v>
      </c>
    </row>
    <row r="34" spans="1:9" x14ac:dyDescent="0.25">
      <c r="A34" s="19"/>
      <c r="B34" s="20" t="s">
        <v>18</v>
      </c>
      <c r="C34" s="51"/>
      <c r="D34" s="51"/>
      <c r="E34" s="49"/>
      <c r="F34" s="51">
        <v>9.0697204539164105</v>
      </c>
      <c r="G34" s="51">
        <v>11.5180495867769</v>
      </c>
      <c r="H34" s="52">
        <v>-21.2564559165574</v>
      </c>
      <c r="I34" s="53">
        <v>24.700131928028501</v>
      </c>
    </row>
    <row r="35" spans="1:9" x14ac:dyDescent="0.25">
      <c r="A35" s="23"/>
      <c r="B35" s="24" t="s">
        <v>4</v>
      </c>
      <c r="C35" s="55"/>
      <c r="D35" s="55"/>
      <c r="E35" s="55"/>
      <c r="F35" s="55">
        <v>9.1072958760033202</v>
      </c>
      <c r="G35" s="55">
        <v>11.8884848484849</v>
      </c>
      <c r="H35" s="56">
        <v>0.41258593767570001</v>
      </c>
      <c r="I35" s="57" t="s">
        <v>79</v>
      </c>
    </row>
    <row r="36" spans="1:9" x14ac:dyDescent="0.25">
      <c r="A36" s="16" t="s">
        <v>22</v>
      </c>
      <c r="B36" s="18" t="s">
        <v>5</v>
      </c>
      <c r="C36" s="49" t="s">
        <v>70</v>
      </c>
      <c r="D36" s="49" t="s">
        <v>71</v>
      </c>
      <c r="E36" s="49" t="s">
        <v>71</v>
      </c>
      <c r="F36" s="49" t="s">
        <v>70</v>
      </c>
      <c r="G36" s="49" t="s">
        <v>70</v>
      </c>
      <c r="H36" s="50" t="s">
        <v>70</v>
      </c>
      <c r="I36" s="48" t="s">
        <v>70</v>
      </c>
    </row>
    <row r="37" spans="1:9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4.9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8" customHeight="1" x14ac:dyDescent="0.25">
      <c r="A40" s="99" t="s">
        <v>81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70"/>
    </row>
    <row r="42" spans="1:9" x14ac:dyDescent="0.25">
      <c r="A42" s="72"/>
    </row>
    <row r="43" spans="1:9" ht="19.05" x14ac:dyDescent="0.25">
      <c r="A43" s="10" t="s">
        <v>66</v>
      </c>
    </row>
    <row r="44" spans="1:9" ht="14.95" thickBot="1" x14ac:dyDescent="0.3">
      <c r="A44" s="11" t="str">
        <f>$A$12</f>
        <v>Ceny za 5. týždeň 2026 zisťované v dňoch 2. 2.  –  4. 2. 2026</v>
      </c>
      <c r="G44" s="11"/>
      <c r="I44" s="15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13" t="str">
        <f>$F$14</f>
        <v>5. týždeň</v>
      </c>
      <c r="G46" s="13" t="str">
        <f>$E$5</f>
        <v>4. týždeň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13">
        <v>2026</v>
      </c>
      <c r="G47" s="13">
        <v>2026</v>
      </c>
      <c r="H47" s="105"/>
      <c r="I47" s="107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</v>
      </c>
      <c r="G48" s="46">
        <v>20.8</v>
      </c>
      <c r="H48" s="47">
        <v>-3.8461538461538498</v>
      </c>
      <c r="I48" s="54" t="s">
        <v>70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20.8</v>
      </c>
      <c r="G49" s="49">
        <v>21</v>
      </c>
      <c r="H49" s="50">
        <v>-0.95238095238095</v>
      </c>
      <c r="I49" s="48"/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20.3094176851186</v>
      </c>
      <c r="G50" s="51">
        <v>20.974921630093998</v>
      </c>
      <c r="H50" s="52">
        <v>-3.17285545429921</v>
      </c>
      <c r="I50" s="53"/>
    </row>
    <row r="51" spans="1:9" x14ac:dyDescent="0.25">
      <c r="A51" s="19"/>
      <c r="B51" s="18" t="s">
        <v>4</v>
      </c>
      <c r="C51" s="49"/>
      <c r="D51" s="49"/>
      <c r="E51" s="49"/>
      <c r="F51" s="49">
        <v>20.524370956146701</v>
      </c>
      <c r="G51" s="49">
        <v>20.8040752351097</v>
      </c>
      <c r="H51" s="50">
        <v>1.0473074740624999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18.8</v>
      </c>
      <c r="E52" s="46" t="s">
        <v>71</v>
      </c>
      <c r="F52" s="46">
        <v>18.059999999999999</v>
      </c>
      <c r="G52" s="46">
        <v>16.5</v>
      </c>
      <c r="H52" s="47">
        <v>9.4545454545454497</v>
      </c>
      <c r="I52" s="54">
        <v>33.7777777777778</v>
      </c>
    </row>
    <row r="53" spans="1:9" x14ac:dyDescent="0.25">
      <c r="A53" s="16" t="s">
        <v>20</v>
      </c>
      <c r="B53" s="18" t="s">
        <v>6</v>
      </c>
      <c r="C53" s="49"/>
      <c r="D53" s="49">
        <v>20.170000000000002</v>
      </c>
      <c r="E53" s="49"/>
      <c r="F53" s="49">
        <v>20.170000000000002</v>
      </c>
      <c r="G53" s="49">
        <v>20</v>
      </c>
      <c r="H53" s="50">
        <v>0.85</v>
      </c>
      <c r="I53" s="48">
        <v>1.8686868686868701</v>
      </c>
    </row>
    <row r="54" spans="1:9" x14ac:dyDescent="0.25">
      <c r="A54" s="22" t="s">
        <v>27</v>
      </c>
      <c r="B54" s="20" t="s">
        <v>18</v>
      </c>
      <c r="C54" s="51"/>
      <c r="D54" s="51">
        <v>19.679358932102801</v>
      </c>
      <c r="E54" s="51"/>
      <c r="F54" s="51">
        <v>18.9954410465654</v>
      </c>
      <c r="G54" s="51">
        <v>18.1716407982262</v>
      </c>
      <c r="H54" s="52">
        <v>4.5334389859812898</v>
      </c>
      <c r="I54" s="53">
        <v>17.805093800848098</v>
      </c>
    </row>
    <row r="55" spans="1:9" x14ac:dyDescent="0.25">
      <c r="A55" s="19"/>
      <c r="B55" s="18" t="s">
        <v>4</v>
      </c>
      <c r="C55" s="49"/>
      <c r="D55" s="49">
        <v>19.679358932102801</v>
      </c>
      <c r="E55" s="49"/>
      <c r="F55" s="49">
        <v>19.019185630757601</v>
      </c>
      <c r="G55" s="49">
        <v>18.2007317073171</v>
      </c>
      <c r="H55" s="50">
        <v>0.12484543057274999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17</v>
      </c>
      <c r="E56" s="46" t="s">
        <v>71</v>
      </c>
      <c r="F56" s="46">
        <v>17</v>
      </c>
      <c r="G56" s="46">
        <v>17</v>
      </c>
      <c r="H56" s="47" t="s">
        <v>71</v>
      </c>
      <c r="I56" s="54">
        <v>10.8936725375082</v>
      </c>
    </row>
    <row r="57" spans="1:9" x14ac:dyDescent="0.25">
      <c r="A57" s="16" t="s">
        <v>19</v>
      </c>
      <c r="B57" s="18" t="s">
        <v>6</v>
      </c>
      <c r="C57" s="49"/>
      <c r="D57" s="49">
        <v>23.19</v>
      </c>
      <c r="E57" s="49"/>
      <c r="F57" s="49">
        <v>23.19</v>
      </c>
      <c r="G57" s="49">
        <v>23.56</v>
      </c>
      <c r="H57" s="50">
        <v>-1.5704584040747001</v>
      </c>
      <c r="I57" s="48">
        <v>4.8372513562387001</v>
      </c>
    </row>
    <row r="58" spans="1:9" x14ac:dyDescent="0.25">
      <c r="A58" s="22" t="s">
        <v>28</v>
      </c>
      <c r="B58" s="20" t="s">
        <v>18</v>
      </c>
      <c r="C58" s="51"/>
      <c r="D58" s="51">
        <v>18.826506504160299</v>
      </c>
      <c r="E58" s="49"/>
      <c r="F58" s="51">
        <v>19.310825765575501</v>
      </c>
      <c r="G58" s="51">
        <v>19.3316136732867</v>
      </c>
      <c r="H58" s="52">
        <v>-0.10753322543332</v>
      </c>
      <c r="I58" s="53">
        <v>6.1681317575458001</v>
      </c>
    </row>
    <row r="59" spans="1:9" x14ac:dyDescent="0.25">
      <c r="A59" s="19"/>
      <c r="B59" s="18" t="s">
        <v>4</v>
      </c>
      <c r="C59" s="49"/>
      <c r="D59" s="49">
        <v>19.0186323684519</v>
      </c>
      <c r="E59" s="49"/>
      <c r="F59" s="49">
        <v>19.427454417458598</v>
      </c>
      <c r="G59" s="49">
        <v>19.4671595769371</v>
      </c>
      <c r="H59" s="50">
        <v>0.60032904660082997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 t="s">
        <v>70</v>
      </c>
      <c r="D60" s="46">
        <v>16</v>
      </c>
      <c r="E60" s="46" t="s">
        <v>71</v>
      </c>
      <c r="F60" s="46">
        <v>16</v>
      </c>
      <c r="G60" s="46">
        <v>15.3</v>
      </c>
      <c r="H60" s="47">
        <v>4.5751633986928102</v>
      </c>
      <c r="I60" s="54">
        <v>23.076923076923102</v>
      </c>
    </row>
    <row r="61" spans="1:9" x14ac:dyDescent="0.25">
      <c r="A61" s="16" t="s">
        <v>20</v>
      </c>
      <c r="B61" s="18" t="s">
        <v>6</v>
      </c>
      <c r="C61" s="49"/>
      <c r="D61" s="49">
        <v>22.7</v>
      </c>
      <c r="E61" s="49"/>
      <c r="F61" s="49">
        <v>22.7</v>
      </c>
      <c r="G61" s="49">
        <v>22.6</v>
      </c>
      <c r="H61" s="50">
        <v>0.44247787610618999</v>
      </c>
      <c r="I61" s="48">
        <v>19.788918205804801</v>
      </c>
    </row>
    <row r="62" spans="1:9" x14ac:dyDescent="0.25">
      <c r="A62" s="22" t="s">
        <v>28</v>
      </c>
      <c r="B62" s="20" t="s">
        <v>18</v>
      </c>
      <c r="C62" s="51"/>
      <c r="D62" s="51">
        <v>18.222338949031698</v>
      </c>
      <c r="E62" s="51"/>
      <c r="F62" s="51">
        <v>18.236479696195499</v>
      </c>
      <c r="G62" s="51">
        <v>18.1702743574693</v>
      </c>
      <c r="H62" s="52">
        <v>0.36436069936922</v>
      </c>
      <c r="I62" s="53">
        <v>14.354066661889</v>
      </c>
    </row>
    <row r="63" spans="1:9" x14ac:dyDescent="0.25">
      <c r="A63" s="19"/>
      <c r="B63" s="18" t="s">
        <v>4</v>
      </c>
      <c r="C63" s="49"/>
      <c r="D63" s="49">
        <v>18.0757040975381</v>
      </c>
      <c r="E63" s="49"/>
      <c r="F63" s="49">
        <v>18.132137206017401</v>
      </c>
      <c r="G63" s="49">
        <v>18.071421118930001</v>
      </c>
      <c r="H63" s="50">
        <v>-0.57545610311971995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70</v>
      </c>
      <c r="D64" s="46">
        <v>16.28</v>
      </c>
      <c r="E64" s="46" t="s">
        <v>71</v>
      </c>
      <c r="F64" s="46">
        <v>16.28</v>
      </c>
      <c r="G64" s="46">
        <v>16.600000000000001</v>
      </c>
      <c r="H64" s="47">
        <v>-1.92771084337349</v>
      </c>
      <c r="I64" s="54">
        <v>9.0421969189551206</v>
      </c>
    </row>
    <row r="65" spans="1:9" x14ac:dyDescent="0.25">
      <c r="A65" s="16" t="s">
        <v>19</v>
      </c>
      <c r="B65" s="18" t="s">
        <v>6</v>
      </c>
      <c r="C65" s="49"/>
      <c r="D65" s="49">
        <v>21</v>
      </c>
      <c r="E65" s="49"/>
      <c r="F65" s="49">
        <v>21</v>
      </c>
      <c r="G65" s="49">
        <v>21.33</v>
      </c>
      <c r="H65" s="50">
        <v>-1.54711673699015</v>
      </c>
      <c r="I65" s="48">
        <v>18.8455008488964</v>
      </c>
    </row>
    <row r="66" spans="1:9" x14ac:dyDescent="0.25">
      <c r="A66" s="22" t="s">
        <v>29</v>
      </c>
      <c r="B66" s="20" t="s">
        <v>18</v>
      </c>
      <c r="C66" s="51"/>
      <c r="D66" s="51">
        <v>18.499380979178401</v>
      </c>
      <c r="E66" s="51"/>
      <c r="F66" s="51">
        <v>18.5839939908996</v>
      </c>
      <c r="G66" s="51">
        <v>18.902985292703999</v>
      </c>
      <c r="H66" s="52">
        <v>-1.6875181187786901</v>
      </c>
      <c r="I66" s="53">
        <v>12.6724731177123</v>
      </c>
    </row>
    <row r="67" spans="1:9" x14ac:dyDescent="0.25">
      <c r="A67" s="19"/>
      <c r="B67" s="18" t="s">
        <v>4</v>
      </c>
      <c r="C67" s="49"/>
      <c r="D67" s="49">
        <v>17.755655599324701</v>
      </c>
      <c r="E67" s="49"/>
      <c r="F67" s="49">
        <v>18.1539419807253</v>
      </c>
      <c r="G67" s="49">
        <v>18.4440911275594</v>
      </c>
      <c r="H67" s="50">
        <v>-2.3689180599500301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 t="s">
        <v>70</v>
      </c>
      <c r="D68" s="46">
        <v>13.59</v>
      </c>
      <c r="E68" s="46" t="s">
        <v>71</v>
      </c>
      <c r="F68" s="46">
        <v>13.59</v>
      </c>
      <c r="G68" s="46">
        <v>14.88</v>
      </c>
      <c r="H68" s="47">
        <v>-8.6693548387096797</v>
      </c>
      <c r="I68" s="54">
        <v>8.7200000000000006</v>
      </c>
    </row>
    <row r="69" spans="1:9" x14ac:dyDescent="0.25">
      <c r="A69" s="16" t="s">
        <v>20</v>
      </c>
      <c r="B69" s="18" t="s">
        <v>6</v>
      </c>
      <c r="C69" s="49"/>
      <c r="D69" s="49">
        <v>19.2</v>
      </c>
      <c r="E69" s="49"/>
      <c r="F69" s="49">
        <v>19.2</v>
      </c>
      <c r="G69" s="49">
        <v>18.350000000000001</v>
      </c>
      <c r="H69" s="50">
        <v>4.6321525885558597</v>
      </c>
      <c r="I69" s="48">
        <v>11.6279069767442</v>
      </c>
    </row>
    <row r="70" spans="1:9" x14ac:dyDescent="0.25">
      <c r="A70" s="22" t="s">
        <v>29</v>
      </c>
      <c r="B70" s="20" t="s">
        <v>18</v>
      </c>
      <c r="C70" s="51"/>
      <c r="D70" s="51">
        <v>15.865357757384601</v>
      </c>
      <c r="E70" s="51"/>
      <c r="F70" s="51">
        <v>16.071670796757498</v>
      </c>
      <c r="G70" s="51">
        <v>16.570153725555201</v>
      </c>
      <c r="H70" s="52">
        <v>-3.0083180702718102</v>
      </c>
      <c r="I70" s="53">
        <v>6.9706924261146801</v>
      </c>
    </row>
    <row r="71" spans="1:9" ht="14.95" thickBot="1" x14ac:dyDescent="0.3">
      <c r="A71" s="25"/>
      <c r="B71" s="26" t="s">
        <v>4</v>
      </c>
      <c r="C71" s="58"/>
      <c r="D71" s="58">
        <v>15.663094350444499</v>
      </c>
      <c r="E71" s="58"/>
      <c r="F71" s="58">
        <v>15.9720794657482</v>
      </c>
      <c r="G71" s="58">
        <v>16.424425743283201</v>
      </c>
      <c r="H71" s="59">
        <v>-0.62353390629475003</v>
      </c>
      <c r="I71" s="60" t="s">
        <v>79</v>
      </c>
    </row>
    <row r="72" spans="1:9" ht="49.75" customHeight="1" x14ac:dyDescent="0.25">
      <c r="A72" s="99" t="s">
        <v>81</v>
      </c>
      <c r="B72" s="100"/>
      <c r="C72" s="100"/>
      <c r="D72" s="100"/>
      <c r="E72" s="100"/>
      <c r="F72" s="100"/>
      <c r="G72" s="100"/>
      <c r="H72" s="100"/>
      <c r="I72" s="100"/>
    </row>
    <row r="75" spans="1:9" ht="19.05" x14ac:dyDescent="0.25">
      <c r="A75" s="10" t="s">
        <v>67</v>
      </c>
    </row>
    <row r="76" spans="1:9" ht="14.95" thickBot="1" x14ac:dyDescent="0.3">
      <c r="A76" s="11" t="str">
        <f>$A$12</f>
        <v>Ceny za 5. týždeň 2026 zisťované v dňoch 2. 2.  –  4. 2. 2026</v>
      </c>
      <c r="G76" s="11"/>
      <c r="I76" s="1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13" t="str">
        <f>$F$14</f>
        <v>5. týždeň</v>
      </c>
      <c r="G78" s="13" t="str">
        <f>$E$5</f>
        <v>4. týždeň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13">
        <v>2026</v>
      </c>
      <c r="G79" s="13">
        <v>2026</v>
      </c>
      <c r="H79" s="82"/>
      <c r="I79" s="83"/>
    </row>
    <row r="80" spans="1:9" x14ac:dyDescent="0.25">
      <c r="A80" s="16" t="s">
        <v>72</v>
      </c>
      <c r="B80" s="17" t="s">
        <v>5</v>
      </c>
      <c r="C80" s="46" t="s">
        <v>71</v>
      </c>
      <c r="D80" s="46" t="s">
        <v>70</v>
      </c>
      <c r="E80" s="46" t="s">
        <v>70</v>
      </c>
      <c r="F80" s="46">
        <v>19</v>
      </c>
      <c r="G80" s="46">
        <v>19</v>
      </c>
      <c r="H80" s="47" t="s">
        <v>71</v>
      </c>
      <c r="I80" s="48" t="s">
        <v>70</v>
      </c>
    </row>
    <row r="81" spans="1:9" x14ac:dyDescent="0.25">
      <c r="A81" s="16" t="s">
        <v>17</v>
      </c>
      <c r="B81" s="18" t="s">
        <v>6</v>
      </c>
      <c r="C81" s="49"/>
      <c r="D81" s="49"/>
      <c r="E81" s="49"/>
      <c r="F81" s="49">
        <v>23.53</v>
      </c>
      <c r="G81" s="49">
        <v>26.5</v>
      </c>
      <c r="H81" s="50">
        <v>-11.207547169811299</v>
      </c>
      <c r="I81" s="48"/>
    </row>
    <row r="82" spans="1:9" x14ac:dyDescent="0.25">
      <c r="A82" s="27" t="s">
        <v>60</v>
      </c>
      <c r="B82" s="20" t="s">
        <v>18</v>
      </c>
      <c r="C82" s="51"/>
      <c r="D82" s="51"/>
      <c r="E82" s="51"/>
      <c r="F82" s="51">
        <v>19.510615806253099</v>
      </c>
      <c r="G82" s="51">
        <v>19.477782667840302</v>
      </c>
      <c r="H82" s="52">
        <v>0.16856712580059</v>
      </c>
      <c r="I82" s="53"/>
    </row>
    <row r="83" spans="1:9" x14ac:dyDescent="0.25">
      <c r="A83" s="28" t="s">
        <v>61</v>
      </c>
      <c r="B83" s="18" t="s">
        <v>4</v>
      </c>
      <c r="C83" s="49"/>
      <c r="D83" s="49"/>
      <c r="E83" s="49"/>
      <c r="F83" s="49">
        <v>22.248123496839899</v>
      </c>
      <c r="G83" s="49">
        <v>22.275490117628198</v>
      </c>
      <c r="H83" s="50">
        <v>12.3044430734824</v>
      </c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15.94</v>
      </c>
      <c r="E84" s="46" t="s">
        <v>70</v>
      </c>
      <c r="F84" s="46">
        <v>15.94</v>
      </c>
      <c r="G84" s="46">
        <v>16.21</v>
      </c>
      <c r="H84" s="47">
        <v>-1.6656384947563201</v>
      </c>
      <c r="I84" s="54">
        <v>6.2666666666666702</v>
      </c>
    </row>
    <row r="85" spans="1:9" x14ac:dyDescent="0.25">
      <c r="A85" s="16" t="s">
        <v>19</v>
      </c>
      <c r="B85" s="18" t="s">
        <v>6</v>
      </c>
      <c r="C85" s="49"/>
      <c r="D85" s="49">
        <v>20.74</v>
      </c>
      <c r="E85" s="49"/>
      <c r="F85" s="49">
        <v>20.74</v>
      </c>
      <c r="G85" s="49">
        <v>20.71</v>
      </c>
      <c r="H85" s="50">
        <v>0.14485755673587999</v>
      </c>
      <c r="I85" s="48">
        <v>-11.7446808510638</v>
      </c>
    </row>
    <row r="86" spans="1:9" x14ac:dyDescent="0.25">
      <c r="A86" s="27" t="s">
        <v>60</v>
      </c>
      <c r="B86" s="20" t="s">
        <v>18</v>
      </c>
      <c r="C86" s="51"/>
      <c r="D86" s="51">
        <v>19.705868381989099</v>
      </c>
      <c r="E86" s="51"/>
      <c r="F86" s="51">
        <v>18.5562956514169</v>
      </c>
      <c r="G86" s="51">
        <v>18.824536587620798</v>
      </c>
      <c r="H86" s="52">
        <v>-1.4249537296991499</v>
      </c>
      <c r="I86" s="53">
        <v>15.2625806887956</v>
      </c>
    </row>
    <row r="87" spans="1:9" x14ac:dyDescent="0.25">
      <c r="A87" s="28" t="s">
        <v>61</v>
      </c>
      <c r="B87" s="18" t="s">
        <v>4</v>
      </c>
      <c r="C87" s="49"/>
      <c r="D87" s="49">
        <v>19.530267644280499</v>
      </c>
      <c r="E87" s="49"/>
      <c r="F87" s="49">
        <v>18.832015409393598</v>
      </c>
      <c r="G87" s="49">
        <v>18.3812558745127</v>
      </c>
      <c r="H87" s="50">
        <v>1.4641011701765201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70</v>
      </c>
      <c r="D88" s="46">
        <v>16.5</v>
      </c>
      <c r="E88" s="46" t="s">
        <v>70</v>
      </c>
      <c r="F88" s="46">
        <v>15</v>
      </c>
      <c r="G88" s="46">
        <v>17</v>
      </c>
      <c r="H88" s="47">
        <v>-11.764705882352899</v>
      </c>
      <c r="I88" s="54">
        <v>15.384615384615399</v>
      </c>
    </row>
    <row r="89" spans="1:9" x14ac:dyDescent="0.25">
      <c r="A89" s="16" t="s">
        <v>20</v>
      </c>
      <c r="B89" s="18" t="s">
        <v>6</v>
      </c>
      <c r="C89" s="49"/>
      <c r="D89" s="49">
        <v>24.5</v>
      </c>
      <c r="E89" s="49"/>
      <c r="F89" s="49">
        <v>24.5</v>
      </c>
      <c r="G89" s="49">
        <v>24.5</v>
      </c>
      <c r="H89" s="50" t="s">
        <v>71</v>
      </c>
      <c r="I89" s="48">
        <v>8.8888888888888893</v>
      </c>
    </row>
    <row r="90" spans="1:9" x14ac:dyDescent="0.25">
      <c r="A90" s="27" t="s">
        <v>60</v>
      </c>
      <c r="B90" s="20" t="s">
        <v>18</v>
      </c>
      <c r="C90" s="51"/>
      <c r="D90" s="51">
        <v>16.614912952135899</v>
      </c>
      <c r="E90" s="51"/>
      <c r="F90" s="51">
        <v>16.430483789416598</v>
      </c>
      <c r="G90" s="51">
        <v>18.0839360293369</v>
      </c>
      <c r="H90" s="52">
        <v>-9.1432099584845208</v>
      </c>
      <c r="I90" s="53">
        <v>23.974882145935101</v>
      </c>
    </row>
    <row r="91" spans="1:9" x14ac:dyDescent="0.25">
      <c r="A91" s="28" t="s">
        <v>61</v>
      </c>
      <c r="B91" s="18" t="s">
        <v>4</v>
      </c>
      <c r="C91" s="49"/>
      <c r="D91" s="49">
        <v>18.022865332312801</v>
      </c>
      <c r="E91" s="49"/>
      <c r="F91" s="49">
        <v>17.558189150193002</v>
      </c>
      <c r="G91" s="49">
        <v>17.740450239380699</v>
      </c>
      <c r="H91" s="50">
        <v>6.4226746342121199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71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>
        <v>14.5</v>
      </c>
      <c r="G93" s="49">
        <v>14.5</v>
      </c>
      <c r="H93" s="50" t="s">
        <v>71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13.406374501992</v>
      </c>
      <c r="G94" s="51">
        <v>13.5682451253482</v>
      </c>
      <c r="H94" s="52">
        <v>-1.1930107531279099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14.015936254980099</v>
      </c>
      <c r="G95" s="49">
        <v>14.0055710306407</v>
      </c>
      <c r="H95" s="50">
        <v>4.3490619670267199</v>
      </c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70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4.9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99" t="s">
        <v>81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9.05" x14ac:dyDescent="0.25">
      <c r="A103" s="10" t="s">
        <v>68</v>
      </c>
    </row>
    <row r="104" spans="1:9" ht="14.95" thickBot="1" x14ac:dyDescent="0.3">
      <c r="A104" s="11" t="str">
        <f>$A$12</f>
        <v>Ceny za 5. týždeň 2026 zisťované v dňoch 2. 2.  –  4. 2. 2026</v>
      </c>
      <c r="G104" s="11"/>
      <c r="I104" s="1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13" t="str">
        <f>$F$14</f>
        <v>5. týždeň</v>
      </c>
      <c r="G106" s="13" t="str">
        <f>$G$14</f>
        <v>4. týždeň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13">
        <v>2026</v>
      </c>
      <c r="G107" s="13">
        <v>2026</v>
      </c>
      <c r="H107" s="105"/>
      <c r="I107" s="107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70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17</v>
      </c>
      <c r="G112" s="46">
        <v>18</v>
      </c>
      <c r="H112" s="47">
        <v>-5.5555555555555598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19.0235777673984</v>
      </c>
      <c r="G114" s="51">
        <v>19.167633587786302</v>
      </c>
      <c r="H114" s="52">
        <v>-0.75155767000701001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17.642690331620699</v>
      </c>
      <c r="G115" s="49">
        <v>17.841221374045801</v>
      </c>
      <c r="H115" s="50">
        <v>-7.8269663516268198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21.4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15.1515151515152</v>
      </c>
    </row>
    <row r="121" spans="1:9" x14ac:dyDescent="0.25">
      <c r="A121" s="16" t="s">
        <v>19</v>
      </c>
      <c r="B121" s="18" t="s">
        <v>6</v>
      </c>
      <c r="C121" s="49"/>
      <c r="D121" s="49">
        <v>24</v>
      </c>
      <c r="E121" s="49"/>
      <c r="F121" s="49">
        <v>24</v>
      </c>
      <c r="G121" s="49">
        <v>23.5</v>
      </c>
      <c r="H121" s="50">
        <v>2.12765957446809</v>
      </c>
      <c r="I121" s="48">
        <v>6.00706713780919</v>
      </c>
    </row>
    <row r="122" spans="1:9" x14ac:dyDescent="0.25">
      <c r="A122" s="22" t="s">
        <v>28</v>
      </c>
      <c r="B122" s="20" t="s">
        <v>18</v>
      </c>
      <c r="C122" s="51"/>
      <c r="D122" s="51">
        <v>23.015624077669901</v>
      </c>
      <c r="E122" s="51"/>
      <c r="F122" s="51">
        <v>21.685391926225599</v>
      </c>
      <c r="G122" s="51">
        <v>22.393892487752801</v>
      </c>
      <c r="H122" s="52">
        <v>-3.1638115701170602</v>
      </c>
      <c r="I122" s="53">
        <v>6.3402615796931601</v>
      </c>
    </row>
    <row r="123" spans="1:9" x14ac:dyDescent="0.25">
      <c r="A123" s="35" t="s">
        <v>62</v>
      </c>
      <c r="B123" s="18" t="s">
        <v>4</v>
      </c>
      <c r="C123" s="49"/>
      <c r="D123" s="49">
        <v>22.0217165048544</v>
      </c>
      <c r="E123" s="49"/>
      <c r="F123" s="49">
        <v>21.4781123553214</v>
      </c>
      <c r="G123" s="49">
        <v>21.980361864529598</v>
      </c>
      <c r="H123" s="50">
        <v>-0.96507350122389002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18.52</v>
      </c>
      <c r="E124" s="46" t="s">
        <v>70</v>
      </c>
      <c r="F124" s="46">
        <v>17</v>
      </c>
      <c r="G124" s="66">
        <v>17</v>
      </c>
      <c r="H124" s="47" t="s">
        <v>71</v>
      </c>
      <c r="I124" s="54">
        <v>13.3333333333333</v>
      </c>
    </row>
    <row r="125" spans="1:9" x14ac:dyDescent="0.25">
      <c r="A125" s="16" t="s">
        <v>20</v>
      </c>
      <c r="B125" s="18" t="s">
        <v>6</v>
      </c>
      <c r="C125" s="49"/>
      <c r="D125" s="49">
        <v>23</v>
      </c>
      <c r="E125" s="49"/>
      <c r="F125" s="49">
        <v>23</v>
      </c>
      <c r="G125" s="67">
        <v>23</v>
      </c>
      <c r="H125" s="50" t="s">
        <v>71</v>
      </c>
      <c r="I125" s="48">
        <v>22.6666666666667</v>
      </c>
    </row>
    <row r="126" spans="1:9" x14ac:dyDescent="0.25">
      <c r="A126" s="22" t="s">
        <v>28</v>
      </c>
      <c r="B126" s="20" t="s">
        <v>18</v>
      </c>
      <c r="C126" s="51"/>
      <c r="D126" s="51">
        <v>19.019420723368299</v>
      </c>
      <c r="E126" s="51"/>
      <c r="F126" s="51">
        <v>19.139735829393398</v>
      </c>
      <c r="G126" s="68">
        <v>20.375789975502499</v>
      </c>
      <c r="H126" s="52">
        <v>-6.0662882155497604</v>
      </c>
      <c r="I126" s="53">
        <v>3.1651851536784599</v>
      </c>
    </row>
    <row r="127" spans="1:9" x14ac:dyDescent="0.25">
      <c r="A127" s="35" t="s">
        <v>62</v>
      </c>
      <c r="B127" s="18" t="s">
        <v>4</v>
      </c>
      <c r="C127" s="49"/>
      <c r="D127" s="49">
        <v>18.839509995053401</v>
      </c>
      <c r="E127" s="49"/>
      <c r="F127" s="49">
        <v>19.047878651706899</v>
      </c>
      <c r="G127" s="69">
        <v>19.974081621290601</v>
      </c>
      <c r="H127" s="50">
        <v>-0.48224361025258999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70</v>
      </c>
      <c r="D128" s="46" t="s">
        <v>70</v>
      </c>
      <c r="E128" s="46" t="s">
        <v>70</v>
      </c>
      <c r="F128" s="46">
        <v>16</v>
      </c>
      <c r="G128" s="46">
        <v>16</v>
      </c>
      <c r="H128" s="47" t="s">
        <v>71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21</v>
      </c>
      <c r="G129" s="49">
        <v>20.97</v>
      </c>
      <c r="H129" s="50">
        <v>0.14306151645206999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18.3672379320194</v>
      </c>
      <c r="G130" s="51">
        <v>19.267858985898599</v>
      </c>
      <c r="H130" s="52">
        <v>-4.6742144757146997</v>
      </c>
      <c r="I130" s="53"/>
    </row>
    <row r="131" spans="1:9" ht="14.95" thickBot="1" x14ac:dyDescent="0.3">
      <c r="A131" s="37" t="s">
        <v>62</v>
      </c>
      <c r="B131" s="26" t="s">
        <v>4</v>
      </c>
      <c r="C131" s="58"/>
      <c r="D131" s="58"/>
      <c r="E131" s="58"/>
      <c r="F131" s="58">
        <v>19.354384461582399</v>
      </c>
      <c r="G131" s="58">
        <v>19.677039903990401</v>
      </c>
      <c r="H131" s="59">
        <v>5.1003767726244398</v>
      </c>
      <c r="I131" s="60" t="s">
        <v>79</v>
      </c>
    </row>
    <row r="132" spans="1:9" ht="48.75" customHeight="1" x14ac:dyDescent="0.25">
      <c r="A132" s="99" t="s">
        <v>82</v>
      </c>
      <c r="B132" s="100"/>
      <c r="C132" s="100"/>
      <c r="D132" s="100"/>
      <c r="E132" s="100"/>
      <c r="F132" s="100"/>
      <c r="G132" s="100"/>
      <c r="H132" s="100"/>
      <c r="I132" s="100"/>
    </row>
    <row r="133" spans="1:9" x14ac:dyDescent="0.25">
      <c r="A133" s="70"/>
      <c r="B133" s="7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4" customWidth="1"/>
    <col min="5" max="5" width="11.75" style="74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3" t="s">
        <v>69</v>
      </c>
    </row>
    <row r="3" spans="1:6" ht="14.95" thickBot="1" x14ac:dyDescent="0.3">
      <c r="A3" s="6" t="s">
        <v>85</v>
      </c>
      <c r="E3" s="75" t="s">
        <v>59</v>
      </c>
    </row>
    <row r="4" spans="1:6" ht="19.5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86</v>
      </c>
      <c r="C5" s="7" t="s">
        <v>84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2.55422140517951</v>
      </c>
      <c r="C7" s="42">
        <v>2.5750897963427901</v>
      </c>
      <c r="D7" s="76">
        <v>-0.81039469741668557</v>
      </c>
      <c r="E7" s="76">
        <v>9.8348232340921076</v>
      </c>
      <c r="F7" s="43">
        <v>2.5551439937315399</v>
      </c>
    </row>
    <row r="8" spans="1:6" ht="25.15" customHeight="1" x14ac:dyDescent="0.25">
      <c r="A8" s="5" t="s">
        <v>31</v>
      </c>
      <c r="B8" s="41">
        <v>1.99515691328078</v>
      </c>
      <c r="C8" s="42">
        <v>2.0856462829428501</v>
      </c>
      <c r="D8" s="76">
        <v>-4.3386728805418269</v>
      </c>
      <c r="E8" s="76">
        <v>-8.3467465224943869</v>
      </c>
      <c r="F8" s="43">
        <v>1.99515691328078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 t="s">
        <v>87</v>
      </c>
      <c r="E9" s="76" t="s">
        <v>70</v>
      </c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87</v>
      </c>
      <c r="E10" s="76" t="s">
        <v>70</v>
      </c>
      <c r="F10" s="43" t="s">
        <v>70</v>
      </c>
    </row>
    <row r="11" spans="1:6" ht="25.15" customHeight="1" x14ac:dyDescent="0.25">
      <c r="A11" s="5" t="s">
        <v>34</v>
      </c>
      <c r="B11" s="41">
        <v>2.5976410605030602</v>
      </c>
      <c r="C11" s="42">
        <v>2.6292908879096402</v>
      </c>
      <c r="D11" s="76">
        <v>-1.2037400483954233</v>
      </c>
      <c r="E11" s="76">
        <v>3.1202540326705268</v>
      </c>
      <c r="F11" s="43">
        <v>2.5976410605030602</v>
      </c>
    </row>
    <row r="12" spans="1:6" ht="25.15" customHeight="1" x14ac:dyDescent="0.25">
      <c r="A12" s="1" t="s">
        <v>48</v>
      </c>
      <c r="B12" s="41">
        <v>2.5875386698766198</v>
      </c>
      <c r="C12" s="42">
        <v>2.7935195530726298</v>
      </c>
      <c r="D12" s="76">
        <v>-7.3735257363582356</v>
      </c>
      <c r="E12" s="76">
        <v>3.4048061349572611</v>
      </c>
      <c r="F12" s="43">
        <v>2.5875386698766198</v>
      </c>
    </row>
    <row r="13" spans="1:6" ht="25.15" customHeight="1" x14ac:dyDescent="0.25">
      <c r="A13" s="5" t="s">
        <v>35</v>
      </c>
      <c r="B13" s="41">
        <v>2.6410826801326501</v>
      </c>
      <c r="C13" s="42">
        <v>2.7337036167214701</v>
      </c>
      <c r="D13" s="76">
        <v>-3.3881118648809569</v>
      </c>
      <c r="E13" s="76">
        <v>3.8371202556749853</v>
      </c>
      <c r="F13" s="43">
        <v>2.6410826801326501</v>
      </c>
    </row>
    <row r="14" spans="1:6" ht="25.15" customHeight="1" x14ac:dyDescent="0.25">
      <c r="A14" s="5" t="s">
        <v>36</v>
      </c>
      <c r="B14" s="41">
        <v>2.3641019627206501</v>
      </c>
      <c r="C14" s="42">
        <v>2.2273317531533099</v>
      </c>
      <c r="D14" s="76">
        <v>6.1405405536786306</v>
      </c>
      <c r="E14" s="76">
        <v>9.040771913223411</v>
      </c>
      <c r="F14" s="43">
        <v>2.3641019627206501</v>
      </c>
    </row>
    <row r="15" spans="1:6" ht="25.15" customHeight="1" x14ac:dyDescent="0.25">
      <c r="A15" s="5" t="s">
        <v>37</v>
      </c>
      <c r="B15" s="41">
        <v>5.43120124483577</v>
      </c>
      <c r="C15" s="42">
        <v>5.0284785947666801</v>
      </c>
      <c r="D15" s="76">
        <v>8.0088369171585612</v>
      </c>
      <c r="E15" s="76">
        <v>14.46920242109233</v>
      </c>
      <c r="F15" s="43">
        <v>5.43120124483577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 t="s">
        <v>87</v>
      </c>
      <c r="E16" s="76" t="s">
        <v>70</v>
      </c>
      <c r="F16" s="43" t="s">
        <v>70</v>
      </c>
    </row>
    <row r="17" spans="1:6" ht="25.15" customHeight="1" x14ac:dyDescent="0.25">
      <c r="A17" s="5" t="s">
        <v>39</v>
      </c>
      <c r="B17" s="41">
        <v>2.0804208273894398</v>
      </c>
      <c r="C17" s="42">
        <v>2.0911012351379399</v>
      </c>
      <c r="D17" s="76">
        <v>-0.51075517383047997</v>
      </c>
      <c r="E17" s="76">
        <v>7.3355375888581982</v>
      </c>
      <c r="F17" s="43">
        <v>2.0804208273894398</v>
      </c>
    </row>
    <row r="18" spans="1:6" ht="25.15" customHeight="1" x14ac:dyDescent="0.25">
      <c r="A18" s="5" t="s">
        <v>40</v>
      </c>
      <c r="B18" s="41">
        <v>2.18917752808989</v>
      </c>
      <c r="C18" s="42">
        <v>2.1721889117043101</v>
      </c>
      <c r="D18" s="76">
        <v>0.78209663505972704</v>
      </c>
      <c r="E18" s="76">
        <v>8.3192106505242087</v>
      </c>
      <c r="F18" s="43">
        <v>2.18917752808989</v>
      </c>
    </row>
    <row r="19" spans="1:6" ht="25.15" customHeight="1" x14ac:dyDescent="0.25">
      <c r="A19" s="5" t="s">
        <v>41</v>
      </c>
      <c r="B19" s="41">
        <v>2.7527064220183499</v>
      </c>
      <c r="C19" s="42">
        <v>2.5652472584316199</v>
      </c>
      <c r="D19" s="76">
        <v>7.3076450221543796</v>
      </c>
      <c r="E19" s="76">
        <v>18.383739427963761</v>
      </c>
      <c r="F19" s="43">
        <v>2.7527064220183499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87</v>
      </c>
      <c r="E20" s="76" t="s">
        <v>87</v>
      </c>
      <c r="F20" s="43" t="s">
        <v>71</v>
      </c>
    </row>
    <row r="21" spans="1:6" ht="25.15" customHeight="1" x14ac:dyDescent="0.25">
      <c r="A21" s="5" t="s">
        <v>43</v>
      </c>
      <c r="B21" s="41">
        <v>2.86177896267571</v>
      </c>
      <c r="C21" s="42">
        <v>2.4231160645657202</v>
      </c>
      <c r="D21" s="76">
        <v>18.10325574266739</v>
      </c>
      <c r="E21" s="76">
        <v>8.8581206583759471</v>
      </c>
      <c r="F21" s="43">
        <v>2.86177896267571</v>
      </c>
    </row>
    <row r="22" spans="1:6" ht="25.15" customHeight="1" x14ac:dyDescent="0.25">
      <c r="A22" s="5" t="s">
        <v>44</v>
      </c>
      <c r="B22" s="41">
        <v>2.7008762886597899</v>
      </c>
      <c r="C22" s="42">
        <v>2.6193701320690801</v>
      </c>
      <c r="D22" s="76">
        <v>3.1116700764365386</v>
      </c>
      <c r="E22" s="76">
        <v>72.549664608284274</v>
      </c>
      <c r="F22" s="43">
        <v>2.7098453608247399</v>
      </c>
    </row>
    <row r="23" spans="1:6" ht="25.15" customHeight="1" x14ac:dyDescent="0.25">
      <c r="A23" s="5" t="s">
        <v>45</v>
      </c>
      <c r="B23" s="41">
        <v>2.8191767881241598</v>
      </c>
      <c r="C23" s="42">
        <v>2.3257291857273601</v>
      </c>
      <c r="D23" s="76">
        <v>21.216898572069841</v>
      </c>
      <c r="E23" s="76">
        <v>5.9957852204831275</v>
      </c>
      <c r="F23" s="43">
        <v>2.8270040485829999</v>
      </c>
    </row>
    <row r="24" spans="1:6" ht="25.15" customHeight="1" x14ac:dyDescent="0.25">
      <c r="A24" s="1" t="s">
        <v>46</v>
      </c>
      <c r="B24" s="41">
        <v>2.1905009759271299</v>
      </c>
      <c r="C24" s="42">
        <v>2.0725645887651098</v>
      </c>
      <c r="D24" s="76">
        <v>5.6903600399874499</v>
      </c>
      <c r="E24" s="76">
        <v>3.3263875514847845</v>
      </c>
      <c r="F24" s="43">
        <v>2.2269355888093698</v>
      </c>
    </row>
    <row r="25" spans="1:6" ht="25.15" customHeight="1" x14ac:dyDescent="0.25">
      <c r="A25" s="1" t="s">
        <v>47</v>
      </c>
      <c r="B25" s="41">
        <v>5.6922663755458496</v>
      </c>
      <c r="C25" s="42">
        <v>5.4290074927309302</v>
      </c>
      <c r="D25" s="76">
        <v>4.8491162181559897</v>
      </c>
      <c r="E25" s="76">
        <v>16.33017121204389</v>
      </c>
      <c r="F25" s="43">
        <v>5.6922663755458496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87</v>
      </c>
      <c r="E26" s="76" t="s">
        <v>70</v>
      </c>
      <c r="F26" s="43" t="s">
        <v>70</v>
      </c>
    </row>
    <row r="27" spans="1:6" ht="25.15" customHeight="1" x14ac:dyDescent="0.25">
      <c r="A27" s="5" t="s">
        <v>50</v>
      </c>
      <c r="B27" s="41">
        <v>1.2894960629921299</v>
      </c>
      <c r="C27" s="42">
        <v>1.6939053850025201</v>
      </c>
      <c r="D27" s="76">
        <v>-23.874374896670425</v>
      </c>
      <c r="E27" s="76">
        <v>-15.818548980810595</v>
      </c>
      <c r="F27" s="43">
        <v>1.3282992125984301</v>
      </c>
    </row>
    <row r="28" spans="1:6" ht="25.15" customHeight="1" x14ac:dyDescent="0.25">
      <c r="A28" s="5" t="s">
        <v>51</v>
      </c>
      <c r="B28" s="41" t="s">
        <v>70</v>
      </c>
      <c r="C28" s="42" t="s">
        <v>70</v>
      </c>
      <c r="D28" s="76" t="s">
        <v>87</v>
      </c>
      <c r="E28" s="76" t="s">
        <v>70</v>
      </c>
      <c r="F28" s="43" t="s">
        <v>70</v>
      </c>
    </row>
    <row r="29" spans="1:6" ht="25.15" customHeight="1" x14ac:dyDescent="0.25">
      <c r="A29" s="5" t="s">
        <v>52</v>
      </c>
      <c r="B29" s="41" t="s">
        <v>70</v>
      </c>
      <c r="C29" s="42" t="s">
        <v>70</v>
      </c>
      <c r="D29" s="76" t="s">
        <v>87</v>
      </c>
      <c r="E29" s="76" t="s">
        <v>70</v>
      </c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87</v>
      </c>
      <c r="E30" s="76" t="s">
        <v>70</v>
      </c>
      <c r="F30" s="43" t="s">
        <v>70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87</v>
      </c>
      <c r="E31" s="76" t="s">
        <v>70</v>
      </c>
      <c r="F31" s="43" t="s">
        <v>70</v>
      </c>
    </row>
    <row r="32" spans="1:6" ht="25.15" customHeight="1" x14ac:dyDescent="0.25">
      <c r="A32" s="5" t="s">
        <v>55</v>
      </c>
      <c r="B32" s="41">
        <v>2.8161855670103102</v>
      </c>
      <c r="C32" s="42">
        <v>4.7060757867694303</v>
      </c>
      <c r="D32" s="76">
        <v>-40.158516466571164</v>
      </c>
      <c r="E32" s="76">
        <v>-40.61409059016146</v>
      </c>
      <c r="F32" s="43">
        <v>2.8161855670103102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87</v>
      </c>
      <c r="E33" s="76" t="s">
        <v>70</v>
      </c>
      <c r="F33" s="43" t="s">
        <v>70</v>
      </c>
    </row>
    <row r="34" spans="1:6" ht="25.15" customHeight="1" x14ac:dyDescent="0.25">
      <c r="A34" s="5" t="s">
        <v>57</v>
      </c>
      <c r="B34" s="41">
        <v>1.99953378255327</v>
      </c>
      <c r="C34" s="42">
        <v>2.1241354100445</v>
      </c>
      <c r="D34" s="76">
        <v>-5.8659926717487227</v>
      </c>
      <c r="E34" s="76">
        <v>-1.7398236352305145</v>
      </c>
      <c r="F34" s="43">
        <v>1.99953378255327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87</v>
      </c>
      <c r="E35" s="77" t="s">
        <v>70</v>
      </c>
      <c r="F35" s="64" t="s">
        <v>70</v>
      </c>
    </row>
    <row r="36" spans="1:6" ht="35.5" customHeight="1" x14ac:dyDescent="0.25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2026-02-05T12:22:37Z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