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5\Prehlady\"/>
    </mc:Choice>
  </mc:AlternateContent>
  <xr:revisionPtr revIDLastSave="0" documentId="13_ncr:1_{4609C382-101E-4EDD-A4E7-70DAC53F0D3E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<sst xmlns="http://schemas.openxmlformats.org/spreadsheetml/2006/main" count="451" uniqueCount="89">
  <si>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</si>
  <si>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</si>
  <si>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</si>
  <si>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</si>
  <si>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</si>
  <si>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</si>
  <si>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</si>
  <si>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</si>
  <si>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</si>
  <si>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</si>
  <si>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</si>
  <si>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</si>
  <si>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</si>
  <si>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</si>
  <si>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</si>
  <si>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</si>
  <si>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</si>
  <si>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</si>
  <si>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</si>
  <si>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</si>
  <si>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</si>
  <si>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</si>
  <si>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</si>
  <si>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</si>
  <si>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</si>
  <si>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</si>
  <si>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</si>
  <si>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</si>
  <si>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</si>
  <si>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</si>
  <si>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</si>
  <si>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</si>
  <si>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</si>
  <si>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</si>
  <si>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</si>
  <si>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</si>
  <si>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</si>
  <si>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</si>
  <si>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</si>
  <si>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</si>
  <si>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</si>
  <si>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</si>
  <si>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</si>
  <si>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</si>
  <si>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</si>
  <si>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</si>
  <si>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</si>
  <si>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</si>
  <si>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</si>
  <si>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</si>
  <si>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</si>
  <si>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</si>
  <si>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</si>
  <si>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</si>
  <si>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</si>
  <si>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</si>
  <si>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</si>
  <si>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</si>
  <si>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</si>
  <si>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</si>
  <si>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</si>
  <si>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</si>
  <si>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</si>
  <si>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</si>
  <si>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</si>
  <si>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</si>
  <si>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</si>
  <si>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</si>
  <si>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</si>
  <si>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</si>
  <si>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</si>
  <si>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</si>
  <si>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</si>
  <si>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</si>
  <si>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</si>
  <si>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</si>
  <si>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</si>
  <si>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</si>
  <si>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</si>
  <si>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</si>
  <si>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</si>
  <si>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Ceny za 52. týždeň 2025 zisťované v dňoch 29. 12. 2025 – 13. 1. 2026</t>
  </si>
  <si>
    <t>52. týždeň</t>
  </si>
  <si>
    <t>51. týždeň</t>
  </si>
  <si>
    <t>Ceny za 52. týždeň 2025 zisťované v dňoch 29. 12.2025  – 13. 1. 2026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</si>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</sst>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4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opLeftCell="A112" zoomScaleNormal="100" workbookViewId="0">
      <selection activeCell="A132" sqref="A132:I132"/>
    </sheetView>
  </sheetViews>
  <sheetFormatPr defaultColWidth="9.140625" defaultRowHeight="15" x14ac:dyDescent="0.25"/>
  <cols>
    <col min="1" max="1" width="18.7109375" style="9" customWidth="1"/>
    <col min="2" max="2" width="10.42578125" style="9" customWidth="1"/>
    <col min="3" max="3" width="10.85546875" style="9" customWidth="1"/>
    <col min="4" max="4" width="11.42578125" style="9" customWidth="1"/>
    <col min="5" max="5" width="11.28515625" style="9" customWidth="1"/>
    <col min="6" max="7" width="12.7109375" style="9" customWidth="1"/>
    <col min="8" max="8" width="10.28515625" style="9" customWidth="1"/>
    <col min="9" max="9" width="10.5703125" style="9" customWidth="1"/>
    <col min="10" max="10" width="2.7109375" style="9" customWidth="1"/>
    <col min="11" max="11" width="3.42578125" style="9" customWidth="1"/>
    <col min="12" max="16384" width="9.140625" style="9"/>
  </cols>
  <sheetData>
    <row r="1" spans="1:9" ht="18.75" customHeight="1" x14ac:dyDescent="0.25">
      <c r="A1" s="8"/>
    </row>
    <row r="2" spans="1:9" ht="18.75" x14ac:dyDescent="0.25">
      <c r="A2" s="10" t="s">
        <v>64</v>
      </c>
    </row>
    <row r="3" spans="1:9" ht="15.75" thickBot="1" x14ac:dyDescent="0.3">
      <c r="A3" s="11" t="s">
        <v>81</v>
      </c>
      <c r="F3" s="11" t="s">
        <v>11</v>
      </c>
    </row>
    <row r="4" spans="1:9" ht="15" customHeight="1" x14ac:dyDescent="0.25">
      <c r="A4" s="103" t="s">
        <v>0</v>
      </c>
      <c r="B4" s="91" t="s">
        <v>1</v>
      </c>
      <c r="C4" s="91"/>
      <c r="D4" s="91" t="s">
        <v>2</v>
      </c>
      <c r="E4" s="91"/>
      <c r="F4" s="91" t="s">
        <v>3</v>
      </c>
      <c r="G4" s="91"/>
      <c r="H4" s="12" t="s">
        <v>4</v>
      </c>
    </row>
    <row r="5" spans="1:9" x14ac:dyDescent="0.25">
      <c r="A5" s="104"/>
      <c r="B5" s="100" t="s">
        <v>5</v>
      </c>
      <c r="C5" s="100" t="s">
        <v>6</v>
      </c>
      <c r="D5" s="13" t="s">
        <v>82</v>
      </c>
      <c r="E5" s="13" t="s">
        <v>83</v>
      </c>
      <c r="F5" s="93" t="s">
        <v>7</v>
      </c>
      <c r="G5" s="93" t="s">
        <v>8</v>
      </c>
      <c r="H5" s="105" t="s">
        <v>9</v>
      </c>
    </row>
    <row r="6" spans="1:9" x14ac:dyDescent="0.25">
      <c r="A6" s="104"/>
      <c r="B6" s="100"/>
      <c r="C6" s="100"/>
      <c r="D6" s="13">
        <v>2025</v>
      </c>
      <c r="E6" s="13">
        <v>2025</v>
      </c>
      <c r="F6" s="93"/>
      <c r="G6" s="93"/>
      <c r="H6" s="105"/>
    </row>
    <row r="7" spans="1:9" ht="15.75" thickBot="1" x14ac:dyDescent="0.3">
      <c r="A7" s="14" t="s">
        <v>10</v>
      </c>
      <c r="B7" s="38">
        <v>1.1000000000000001</v>
      </c>
      <c r="C7" s="38">
        <v>1.45</v>
      </c>
      <c r="D7" s="73">
        <v>1.18007152349591</v>
      </c>
      <c r="E7" s="38">
        <v>1.1613258906583499</v>
      </c>
      <c r="F7" s="39">
        <v>1.6141578335889</v>
      </c>
      <c r="G7" s="39">
        <v>8.2393568304868001</v>
      </c>
      <c r="H7" s="40">
        <v>1.22954095504317</v>
      </c>
    </row>
    <row r="8" spans="1:9" x14ac:dyDescent="0.25">
      <c r="A8" s="101" t="s">
        <v>85</v>
      </c>
      <c r="B8" s="102"/>
      <c r="C8" s="102"/>
      <c r="D8" s="102"/>
      <c r="E8" s="102"/>
      <c r="F8" s="102"/>
      <c r="G8" s="102"/>
      <c r="H8" s="102"/>
    </row>
    <row r="11" spans="1:9" ht="18.75" x14ac:dyDescent="0.25">
      <c r="A11" s="10" t="s">
        <v>65</v>
      </c>
    </row>
    <row r="12" spans="1:9" ht="15.75" thickBot="1" x14ac:dyDescent="0.3">
      <c r="A12" s="11" t="str">
        <f>A3</f>
        <v>Ceny za 52. týždeň 2025 zisťované v dňoch 29. 12. 2025 – 13. 1. 2026</v>
      </c>
      <c r="G12" s="11"/>
      <c r="I12" s="15" t="s">
        <v>26</v>
      </c>
    </row>
    <row r="13" spans="1:9" x14ac:dyDescent="0.25">
      <c r="A13" s="95" t="s">
        <v>0</v>
      </c>
      <c r="B13" s="88" t="s">
        <v>12</v>
      </c>
      <c r="C13" s="78" t="s">
        <v>13</v>
      </c>
      <c r="D13" s="78" t="s">
        <v>14</v>
      </c>
      <c r="E13" s="78" t="s">
        <v>15</v>
      </c>
      <c r="F13" s="91" t="s">
        <v>2</v>
      </c>
      <c r="G13" s="91"/>
      <c r="H13" s="91" t="s">
        <v>16</v>
      </c>
      <c r="I13" s="92"/>
    </row>
    <row r="14" spans="1:9" x14ac:dyDescent="0.25">
      <c r="A14" s="96"/>
      <c r="B14" s="89"/>
      <c r="C14" s="90"/>
      <c r="D14" s="90"/>
      <c r="E14" s="90"/>
      <c r="F14" s="13" t="str">
        <f>D5</f>
        <v>52. týždeň</v>
      </c>
      <c r="G14" s="13" t="str">
        <f>E5</f>
        <v>51. týždeň</v>
      </c>
      <c r="H14" s="93" t="s">
        <v>7</v>
      </c>
      <c r="I14" s="94" t="s">
        <v>8</v>
      </c>
    </row>
    <row r="15" spans="1:9" x14ac:dyDescent="0.25">
      <c r="A15" s="97"/>
      <c r="B15" s="98"/>
      <c r="C15" s="99"/>
      <c r="D15" s="99"/>
      <c r="E15" s="99"/>
      <c r="F15" s="13">
        <v>2025</v>
      </c>
      <c r="G15" s="13">
        <v>2025</v>
      </c>
      <c r="H15" s="93"/>
      <c r="I15" s="94"/>
    </row>
    <row r="16" spans="1:9" ht="14.25" x14ac:dyDescent="0.25">
      <c r="A16" s="16" t="s">
        <v>72</v>
      </c>
      <c r="B16" s="17" t="s">
        <v>5</v>
      </c>
      <c r="C16" s="46" t="s">
        <v>70</v>
      </c>
      <c r="D16" s="46">
        <v>14.99</v>
      </c>
      <c r="E16" s="46" t="s">
        <v>70</v>
      </c>
      <c r="F16" s="46">
        <v>14.99</v>
      </c>
      <c r="G16" s="46">
        <v>15.8</v>
      </c>
      <c r="H16" s="47">
        <v>-5.1265822784810098</v>
      </c>
      <c r="I16" s="48">
        <v>13.474640423921301</v>
      </c>
    </row>
    <row r="17" spans="1:9" ht="14.25" x14ac:dyDescent="0.25">
      <c r="A17" s="16" t="s">
        <v>17</v>
      </c>
      <c r="B17" s="18" t="s">
        <v>6</v>
      </c>
      <c r="C17" s="49"/>
      <c r="D17" s="49">
        <v>25.2</v>
      </c>
      <c r="E17" s="49"/>
      <c r="F17" s="49">
        <v>27</v>
      </c>
      <c r="G17" s="49">
        <v>27</v>
      </c>
      <c r="H17" s="50" t="s">
        <v>71</v>
      </c>
      <c r="I17" s="48">
        <v>12.5</v>
      </c>
    </row>
    <row r="18" spans="1:9" ht="14.25" x14ac:dyDescent="0.25">
      <c r="A18" s="19"/>
      <c r="B18" s="20" t="s">
        <v>18</v>
      </c>
      <c r="C18" s="51"/>
      <c r="D18" s="51">
        <v>23.830772920238399</v>
      </c>
      <c r="E18" s="51"/>
      <c r="F18" s="51">
        <v>25.941881517553501</v>
      </c>
      <c r="G18" s="51">
        <v>23.634149157473399</v>
      </c>
      <c r="H18" s="52">
        <v>9.7643978833499006</v>
      </c>
      <c r="I18" s="53">
        <v>42.423986510739397</v>
      </c>
    </row>
    <row r="19" spans="1:9" x14ac:dyDescent="0.25">
      <c r="A19" s="19"/>
      <c r="B19" s="18" t="s">
        <v>4</v>
      </c>
      <c r="C19" s="49"/>
      <c r="D19" s="49">
        <v>27.306688301085799</v>
      </c>
      <c r="E19" s="49"/>
      <c r="F19" s="49">
        <v>26.522544410714801</v>
      </c>
      <c r="G19" s="49">
        <v>25.400297541846601</v>
      </c>
      <c r="H19" s="50">
        <v>2.18931820480516</v>
      </c>
      <c r="I19" s="48" t="s">
        <v>79</v>
      </c>
    </row>
    <row r="20" spans="1:9" ht="14.25" x14ac:dyDescent="0.25">
      <c r="A20" s="21" t="s">
        <v>73</v>
      </c>
      <c r="B20" s="17" t="s">
        <v>5</v>
      </c>
      <c r="C20" s="46">
        <v>17.649999999999999</v>
      </c>
      <c r="D20" s="46">
        <v>11.78</v>
      </c>
      <c r="E20" s="46" t="s">
        <v>70</v>
      </c>
      <c r="F20" s="46">
        <v>11.78</v>
      </c>
      <c r="G20" s="46">
        <v>14.7</v>
      </c>
      <c r="H20" s="47">
        <v>-19.863945578231299</v>
      </c>
      <c r="I20" s="54">
        <v>17.0974155069582</v>
      </c>
    </row>
    <row r="21" spans="1:9" ht="14.25" x14ac:dyDescent="0.25">
      <c r="A21" s="16" t="s">
        <v>19</v>
      </c>
      <c r="B21" s="18" t="s">
        <v>6</v>
      </c>
      <c r="C21" s="49">
        <v>19.5</v>
      </c>
      <c r="D21" s="49">
        <v>21.75</v>
      </c>
      <c r="E21" s="49"/>
      <c r="F21" s="49">
        <v>21.75</v>
      </c>
      <c r="G21" s="49">
        <v>22.5</v>
      </c>
      <c r="H21" s="50">
        <v>-3.3333333333333299</v>
      </c>
      <c r="I21" s="48">
        <v>3.5714285714285698</v>
      </c>
    </row>
    <row r="22" spans="1:9" ht="14.25" x14ac:dyDescent="0.25">
      <c r="A22" s="19"/>
      <c r="B22" s="20" t="s">
        <v>18</v>
      </c>
      <c r="C22" s="51">
        <v>19.199378275369199</v>
      </c>
      <c r="D22" s="51">
        <v>18.907625227392298</v>
      </c>
      <c r="E22" s="51"/>
      <c r="F22" s="51">
        <v>19.016197095973101</v>
      </c>
      <c r="G22" s="51">
        <v>19.133076563270102</v>
      </c>
      <c r="H22" s="52">
        <v>-0.61087649396339005</v>
      </c>
      <c r="I22" s="53">
        <v>18.295264466204799</v>
      </c>
    </row>
    <row r="23" spans="1:9" x14ac:dyDescent="0.25">
      <c r="A23" s="19"/>
      <c r="B23" s="18" t="s">
        <v>4</v>
      </c>
      <c r="C23" s="49">
        <v>19.168270605050001</v>
      </c>
      <c r="D23" s="49">
        <v>19.298924633541301</v>
      </c>
      <c r="E23" s="49"/>
      <c r="F23" s="49">
        <v>19.128486035988001</v>
      </c>
      <c r="G23" s="49">
        <v>19.0480169017445</v>
      </c>
      <c r="H23" s="50">
        <v>0.58702471175018001</v>
      </c>
      <c r="I23" s="48" t="s">
        <v>79</v>
      </c>
    </row>
    <row r="24" spans="1:9" ht="14.25" x14ac:dyDescent="0.25">
      <c r="A24" s="21" t="s">
        <v>74</v>
      </c>
      <c r="B24" s="17" t="s">
        <v>5</v>
      </c>
      <c r="C24" s="46">
        <v>15.78</v>
      </c>
      <c r="D24" s="46">
        <v>13.31</v>
      </c>
      <c r="E24" s="46" t="s">
        <v>70</v>
      </c>
      <c r="F24" s="46">
        <v>13.31</v>
      </c>
      <c r="G24" s="46">
        <v>14.4</v>
      </c>
      <c r="H24" s="47">
        <v>-7.5694444444444402</v>
      </c>
      <c r="I24" s="54">
        <v>15.7391304347826</v>
      </c>
    </row>
    <row r="25" spans="1:9" ht="14.25" x14ac:dyDescent="0.25">
      <c r="A25" s="16" t="s">
        <v>20</v>
      </c>
      <c r="B25" s="18" t="s">
        <v>6</v>
      </c>
      <c r="C25" s="49">
        <v>17</v>
      </c>
      <c r="D25" s="49">
        <v>20</v>
      </c>
      <c r="E25" s="49"/>
      <c r="F25" s="49">
        <v>20</v>
      </c>
      <c r="G25" s="49">
        <v>20</v>
      </c>
      <c r="H25" s="50" t="s">
        <v>71</v>
      </c>
      <c r="I25" s="48">
        <v>6.3829787234042596</v>
      </c>
    </row>
    <row r="26" spans="1:9" ht="14.25" x14ac:dyDescent="0.25">
      <c r="A26" s="19"/>
      <c r="B26" s="20" t="s">
        <v>18</v>
      </c>
      <c r="C26" s="51">
        <v>16.930025844688299</v>
      </c>
      <c r="D26" s="51">
        <v>18.035307856301898</v>
      </c>
      <c r="E26" s="51"/>
      <c r="F26" s="51">
        <v>17.070416348125001</v>
      </c>
      <c r="G26" s="51">
        <v>16.747825205803501</v>
      </c>
      <c r="H26" s="52">
        <v>1.9261673581933201</v>
      </c>
      <c r="I26" s="53">
        <v>-1.04918939873951</v>
      </c>
    </row>
    <row r="27" spans="1:9" x14ac:dyDescent="0.25">
      <c r="A27" s="19"/>
      <c r="B27" s="18" t="s">
        <v>4</v>
      </c>
      <c r="C27" s="49">
        <v>16.916748981773399</v>
      </c>
      <c r="D27" s="49">
        <v>18.0099323829828</v>
      </c>
      <c r="E27" s="49"/>
      <c r="F27" s="49">
        <v>17.055063595586201</v>
      </c>
      <c r="G27" s="49">
        <v>16.550502201337299</v>
      </c>
      <c r="H27" s="50">
        <v>-9.0018735214349999E-2</v>
      </c>
      <c r="I27" s="48" t="s">
        <v>79</v>
      </c>
    </row>
    <row r="28" spans="1:9" ht="14.25" x14ac:dyDescent="0.25">
      <c r="A28" s="21" t="s">
        <v>75</v>
      </c>
      <c r="B28" s="17" t="s">
        <v>5</v>
      </c>
      <c r="C28" s="46" t="s">
        <v>70</v>
      </c>
      <c r="D28" s="46">
        <v>12</v>
      </c>
      <c r="E28" s="46" t="s">
        <v>70</v>
      </c>
      <c r="F28" s="46">
        <v>7.1</v>
      </c>
      <c r="G28" s="46">
        <v>7.1</v>
      </c>
      <c r="H28" s="47" t="s">
        <v>71</v>
      </c>
      <c r="I28" s="54">
        <v>-14.4578313253012</v>
      </c>
    </row>
    <row r="29" spans="1:9" ht="14.25" x14ac:dyDescent="0.25">
      <c r="A29" s="16" t="s">
        <v>21</v>
      </c>
      <c r="B29" s="18" t="s">
        <v>6</v>
      </c>
      <c r="C29" s="49"/>
      <c r="D29" s="49">
        <v>17.600000000000001</v>
      </c>
      <c r="E29" s="49"/>
      <c r="F29" s="49">
        <v>17.600000000000001</v>
      </c>
      <c r="G29" s="49">
        <v>17.600000000000001</v>
      </c>
      <c r="H29" s="50" t="s">
        <v>71</v>
      </c>
      <c r="I29" s="48">
        <v>46.3009143807149</v>
      </c>
    </row>
    <row r="30" spans="1:9" ht="14.25" x14ac:dyDescent="0.25">
      <c r="A30" s="19"/>
      <c r="B30" s="20" t="s">
        <v>18</v>
      </c>
      <c r="C30" s="51"/>
      <c r="D30" s="51">
        <v>13.649109582924</v>
      </c>
      <c r="E30" s="51"/>
      <c r="F30" s="51">
        <v>12.5033702226226</v>
      </c>
      <c r="G30" s="51">
        <v>10.4173049180328</v>
      </c>
      <c r="H30" s="52">
        <v>20.024999949638801</v>
      </c>
      <c r="I30" s="53">
        <v>7.15139641704212</v>
      </c>
    </row>
    <row r="31" spans="1:9" x14ac:dyDescent="0.25">
      <c r="A31" s="19"/>
      <c r="B31" s="18" t="s">
        <v>4</v>
      </c>
      <c r="C31" s="49"/>
      <c r="D31" s="49">
        <v>13.649109582924</v>
      </c>
      <c r="E31" s="49"/>
      <c r="F31" s="49">
        <v>12.5033702226226</v>
      </c>
      <c r="G31" s="49">
        <v>10.346065573770501</v>
      </c>
      <c r="H31" s="50" t="s">
        <v>71</v>
      </c>
      <c r="I31" s="48" t="s">
        <v>79</v>
      </c>
    </row>
    <row r="32" spans="1:9" ht="14.25" x14ac:dyDescent="0.25">
      <c r="A32" s="21" t="s">
        <v>22</v>
      </c>
      <c r="B32" s="17" t="s">
        <v>5</v>
      </c>
      <c r="C32" s="46" t="s">
        <v>70</v>
      </c>
      <c r="D32" s="46" t="s">
        <v>70</v>
      </c>
      <c r="E32" s="46" t="s">
        <v>71</v>
      </c>
      <c r="F32" s="46">
        <v>11.11</v>
      </c>
      <c r="G32" s="46">
        <v>10.119999999999999</v>
      </c>
      <c r="H32" s="47">
        <v>9.7826086956521703</v>
      </c>
      <c r="I32" s="54">
        <v>15.2489626556017</v>
      </c>
    </row>
    <row r="33" spans="1:9" x14ac:dyDescent="0.25">
      <c r="A33" s="22" t="s">
        <v>23</v>
      </c>
      <c r="B33" s="18" t="s">
        <v>6</v>
      </c>
      <c r="C33" s="49"/>
      <c r="D33" s="49"/>
      <c r="E33" s="49"/>
      <c r="F33" s="49">
        <v>13.4</v>
      </c>
      <c r="G33" s="49">
        <v>13</v>
      </c>
      <c r="H33" s="50">
        <v>3.0769230769230802</v>
      </c>
      <c r="I33" s="48">
        <v>-7.5862068965517198</v>
      </c>
    </row>
    <row r="34" spans="1:9" ht="14.25" x14ac:dyDescent="0.25">
      <c r="A34" s="19"/>
      <c r="B34" s="20" t="s">
        <v>18</v>
      </c>
      <c r="C34" s="51"/>
      <c r="D34" s="51"/>
      <c r="E34" s="49"/>
      <c r="F34" s="51">
        <v>12.211708278580801</v>
      </c>
      <c r="G34" s="51">
        <v>11.639594095941</v>
      </c>
      <c r="H34" s="52">
        <v>4.9152416993593198</v>
      </c>
      <c r="I34" s="53">
        <v>4.8903605115825197</v>
      </c>
    </row>
    <row r="35" spans="1:9" x14ac:dyDescent="0.25">
      <c r="A35" s="23"/>
      <c r="B35" s="24" t="s">
        <v>4</v>
      </c>
      <c r="C35" s="55"/>
      <c r="D35" s="55"/>
      <c r="E35" s="55"/>
      <c r="F35" s="55">
        <v>11.9690407358739</v>
      </c>
      <c r="G35" s="55">
        <v>11.478671586715899</v>
      </c>
      <c r="H35" s="56">
        <v>-2.0274602456622599</v>
      </c>
      <c r="I35" s="57" t="s">
        <v>79</v>
      </c>
    </row>
    <row r="36" spans="1:9" ht="14.25" x14ac:dyDescent="0.25">
      <c r="A36" s="16" t="s">
        <v>22</v>
      </c>
      <c r="B36" s="18" t="s">
        <v>5</v>
      </c>
      <c r="C36" s="49" t="s">
        <v>71</v>
      </c>
      <c r="D36" s="49" t="s">
        <v>71</v>
      </c>
      <c r="E36" s="49" t="s">
        <v>71</v>
      </c>
      <c r="F36" s="49" t="s">
        <v>71</v>
      </c>
      <c r="G36" s="49" t="s">
        <v>70</v>
      </c>
      <c r="H36" s="50" t="s">
        <v>70</v>
      </c>
      <c r="I36" s="48" t="s">
        <v>70</v>
      </c>
    </row>
    <row r="37" spans="1:9" ht="14.25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5.7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75" customHeight="1" x14ac:dyDescent="0.25">
      <c r="A40" s="84" t="s">
        <v>86</v>
      </c>
      <c r="B40" s="85"/>
      <c r="C40" s="85"/>
      <c r="D40" s="85"/>
      <c r="E40" s="85"/>
      <c r="F40" s="85"/>
      <c r="G40" s="85"/>
      <c r="H40" s="85"/>
      <c r="I40" s="85"/>
    </row>
    <row r="41" spans="1:9" x14ac:dyDescent="0.25">
      <c r="A41" s="70"/>
    </row>
    <row r="42" spans="1:9" x14ac:dyDescent="0.25">
      <c r="A42" s="72"/>
    </row>
    <row r="43" spans="1:9" ht="18.75" x14ac:dyDescent="0.25">
      <c r="A43" s="10" t="s">
        <v>66</v>
      </c>
    </row>
    <row r="44" spans="1:9" ht="15.75" thickBot="1" x14ac:dyDescent="0.3">
      <c r="A44" s="11" t="str">
        <f>$A$12</f>
        <v>Ceny za 52. týždeň 2025 zisťované v dňoch 29. 12. 2025 – 13. 1. 2026</v>
      </c>
      <c r="G44" s="11"/>
      <c r="I44" s="15" t="s">
        <v>26</v>
      </c>
    </row>
    <row r="45" spans="1:9" x14ac:dyDescent="0.25">
      <c r="A45" s="86" t="s">
        <v>0</v>
      </c>
      <c r="B45" s="88" t="s">
        <v>12</v>
      </c>
      <c r="C45" s="78" t="s">
        <v>13</v>
      </c>
      <c r="D45" s="78" t="s">
        <v>14</v>
      </c>
      <c r="E45" s="78" t="s">
        <v>15</v>
      </c>
      <c r="F45" s="78" t="s">
        <v>2</v>
      </c>
      <c r="G45" s="78"/>
      <c r="H45" s="78" t="s">
        <v>16</v>
      </c>
      <c r="I45" s="79"/>
    </row>
    <row r="46" spans="1:9" x14ac:dyDescent="0.25">
      <c r="A46" s="87"/>
      <c r="B46" s="89"/>
      <c r="C46" s="90"/>
      <c r="D46" s="90"/>
      <c r="E46" s="90"/>
      <c r="F46" s="13" t="str">
        <f>$F$14</f>
        <v>52. týždeň</v>
      </c>
      <c r="G46" s="13" t="str">
        <f>$E$5</f>
        <v>51. týždeň</v>
      </c>
      <c r="H46" s="80" t="s">
        <v>7</v>
      </c>
      <c r="I46" s="82" t="s">
        <v>8</v>
      </c>
    </row>
    <row r="47" spans="1:9" x14ac:dyDescent="0.25">
      <c r="A47" s="87"/>
      <c r="B47" s="89"/>
      <c r="C47" s="90"/>
      <c r="D47" s="90"/>
      <c r="E47" s="90"/>
      <c r="F47" s="13">
        <v>2025</v>
      </c>
      <c r="G47" s="13">
        <v>2025</v>
      </c>
      <c r="H47" s="81"/>
      <c r="I47" s="83"/>
    </row>
    <row r="48" spans="1:9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20.8</v>
      </c>
      <c r="G48" s="46">
        <v>20.8</v>
      </c>
      <c r="H48" s="47" t="s">
        <v>71</v>
      </c>
      <c r="I48" s="54" t="s">
        <v>70</v>
      </c>
    </row>
    <row r="49" spans="1:9" x14ac:dyDescent="0.25">
      <c r="A49" s="16" t="s">
        <v>19</v>
      </c>
      <c r="B49" s="18" t="s">
        <v>6</v>
      </c>
      <c r="C49" s="49"/>
      <c r="D49" s="49"/>
      <c r="E49" s="49"/>
      <c r="F49" s="49">
        <v>21.4</v>
      </c>
      <c r="G49" s="49">
        <v>21.4</v>
      </c>
      <c r="H49" s="50" t="s">
        <v>71</v>
      </c>
      <c r="I49" s="48" t="s">
        <v>70</v>
      </c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21.261818181818199</v>
      </c>
      <c r="G50" s="51">
        <v>21.241650447645</v>
      </c>
      <c r="H50" s="52">
        <v>9.4944289865289994E-2</v>
      </c>
      <c r="I50" s="53" t="s">
        <v>70</v>
      </c>
    </row>
    <row r="51" spans="1:9" x14ac:dyDescent="0.25">
      <c r="A51" s="19"/>
      <c r="B51" s="18" t="s">
        <v>4</v>
      </c>
      <c r="C51" s="49"/>
      <c r="D51" s="49"/>
      <c r="E51" s="49"/>
      <c r="F51" s="49">
        <v>21.261818181818199</v>
      </c>
      <c r="G51" s="49">
        <v>21.241650447645</v>
      </c>
      <c r="H51" s="50" t="s">
        <v>71</v>
      </c>
      <c r="I51" s="48" t="s">
        <v>79</v>
      </c>
    </row>
    <row r="52" spans="1:9" x14ac:dyDescent="0.25">
      <c r="A52" s="21" t="s">
        <v>74</v>
      </c>
      <c r="B52" s="17" t="s">
        <v>5</v>
      </c>
      <c r="C52" s="46" t="s">
        <v>70</v>
      </c>
      <c r="D52" s="46">
        <v>18.8</v>
      </c>
      <c r="E52" s="46" t="s">
        <v>71</v>
      </c>
      <c r="F52" s="46">
        <v>18</v>
      </c>
      <c r="G52" s="46">
        <v>18.059999999999999</v>
      </c>
      <c r="H52" s="47">
        <v>-0.33222591362126003</v>
      </c>
      <c r="I52" s="54">
        <v>17.724002616088899</v>
      </c>
    </row>
    <row r="53" spans="1:9" x14ac:dyDescent="0.25">
      <c r="A53" s="16" t="s">
        <v>20</v>
      </c>
      <c r="B53" s="18" t="s">
        <v>6</v>
      </c>
      <c r="C53" s="49"/>
      <c r="D53" s="49">
        <v>21</v>
      </c>
      <c r="E53" s="49"/>
      <c r="F53" s="49">
        <v>21</v>
      </c>
      <c r="G53" s="49">
        <v>20.170000000000002</v>
      </c>
      <c r="H53" s="50">
        <v>4.1150223103619199</v>
      </c>
      <c r="I53" s="48">
        <v>-2.32558139534884</v>
      </c>
    </row>
    <row r="54" spans="1:9" x14ac:dyDescent="0.25">
      <c r="A54" s="22" t="s">
        <v>27</v>
      </c>
      <c r="B54" s="20" t="s">
        <v>18</v>
      </c>
      <c r="C54" s="51"/>
      <c r="D54" s="51">
        <v>19.9952643075579</v>
      </c>
      <c r="E54" s="51"/>
      <c r="F54" s="51">
        <v>19.421782203498001</v>
      </c>
      <c r="G54" s="51">
        <v>19.327677725118502</v>
      </c>
      <c r="H54" s="52">
        <v>0.48688973252714002</v>
      </c>
      <c r="I54" s="53">
        <v>17.108979976393599</v>
      </c>
    </row>
    <row r="55" spans="1:9" x14ac:dyDescent="0.25">
      <c r="A55" s="19"/>
      <c r="B55" s="18" t="s">
        <v>4</v>
      </c>
      <c r="C55" s="49"/>
      <c r="D55" s="49">
        <v>19.9952643075579</v>
      </c>
      <c r="E55" s="49"/>
      <c r="F55" s="49">
        <v>19.421782203498001</v>
      </c>
      <c r="G55" s="49">
        <v>19.318578199052101</v>
      </c>
      <c r="H55" s="50" t="s">
        <v>71</v>
      </c>
      <c r="I55" s="48" t="s">
        <v>79</v>
      </c>
    </row>
    <row r="56" spans="1:9" x14ac:dyDescent="0.25">
      <c r="A56" s="21" t="s">
        <v>73</v>
      </c>
      <c r="B56" s="17" t="s">
        <v>5</v>
      </c>
      <c r="C56" s="46" t="s">
        <v>70</v>
      </c>
      <c r="D56" s="46">
        <v>18</v>
      </c>
      <c r="E56" s="46" t="s">
        <v>71</v>
      </c>
      <c r="F56" s="46">
        <v>18</v>
      </c>
      <c r="G56" s="46">
        <v>18</v>
      </c>
      <c r="H56" s="47" t="s">
        <v>71</v>
      </c>
      <c r="I56" s="54">
        <v>9.5556908094948305</v>
      </c>
    </row>
    <row r="57" spans="1:9" x14ac:dyDescent="0.25">
      <c r="A57" s="16" t="s">
        <v>19</v>
      </c>
      <c r="B57" s="18" t="s">
        <v>6</v>
      </c>
      <c r="C57" s="49"/>
      <c r="D57" s="49">
        <v>22</v>
      </c>
      <c r="E57" s="49"/>
      <c r="F57" s="49">
        <v>22</v>
      </c>
      <c r="G57" s="49">
        <v>23.57</v>
      </c>
      <c r="H57" s="50">
        <v>-6.6610097581671601</v>
      </c>
      <c r="I57" s="48">
        <v>-8.3333333333333304</v>
      </c>
    </row>
    <row r="58" spans="1:9" x14ac:dyDescent="0.25">
      <c r="A58" s="22" t="s">
        <v>28</v>
      </c>
      <c r="B58" s="20" t="s">
        <v>18</v>
      </c>
      <c r="C58" s="51"/>
      <c r="D58" s="51">
        <v>20.543351181102398</v>
      </c>
      <c r="E58" s="49"/>
      <c r="F58" s="51">
        <v>20.4537211733596</v>
      </c>
      <c r="G58" s="51">
        <v>20.859870306377701</v>
      </c>
      <c r="H58" s="52">
        <v>-1.9470357535920999</v>
      </c>
      <c r="I58" s="53">
        <v>13.364074431659001</v>
      </c>
    </row>
    <row r="59" spans="1:9" x14ac:dyDescent="0.25">
      <c r="A59" s="19"/>
      <c r="B59" s="18" t="s">
        <v>4</v>
      </c>
      <c r="C59" s="49"/>
      <c r="D59" s="49">
        <v>20.631185826771599</v>
      </c>
      <c r="E59" s="49"/>
      <c r="F59" s="49">
        <v>20.471401512822101</v>
      </c>
      <c r="G59" s="49">
        <v>20.858672700721499</v>
      </c>
      <c r="H59" s="50">
        <v>8.6366043142889995E-2</v>
      </c>
      <c r="I59" s="48" t="s">
        <v>79</v>
      </c>
    </row>
    <row r="60" spans="1:9" x14ac:dyDescent="0.25">
      <c r="A60" s="21" t="s">
        <v>74</v>
      </c>
      <c r="B60" s="17" t="s">
        <v>5</v>
      </c>
      <c r="C60" s="46" t="s">
        <v>70</v>
      </c>
      <c r="D60" s="46">
        <v>17</v>
      </c>
      <c r="E60" s="46" t="s">
        <v>71</v>
      </c>
      <c r="F60" s="46">
        <v>17</v>
      </c>
      <c r="G60" s="46">
        <v>17</v>
      </c>
      <c r="H60" s="47" t="s">
        <v>71</v>
      </c>
      <c r="I60" s="54">
        <v>10.8936725375082</v>
      </c>
    </row>
    <row r="61" spans="1:9" x14ac:dyDescent="0.25">
      <c r="A61" s="16" t="s">
        <v>20</v>
      </c>
      <c r="B61" s="18" t="s">
        <v>6</v>
      </c>
      <c r="C61" s="49"/>
      <c r="D61" s="49">
        <v>20.71</v>
      </c>
      <c r="E61" s="49"/>
      <c r="F61" s="49">
        <v>20.71</v>
      </c>
      <c r="G61" s="49">
        <v>22.17</v>
      </c>
      <c r="H61" s="50">
        <v>-6.5854758682904802</v>
      </c>
      <c r="I61" s="48">
        <v>-6.7117117117117102</v>
      </c>
    </row>
    <row r="62" spans="1:9" x14ac:dyDescent="0.25">
      <c r="A62" s="22" t="s">
        <v>28</v>
      </c>
      <c r="B62" s="20" t="s">
        <v>18</v>
      </c>
      <c r="C62" s="51"/>
      <c r="D62" s="51">
        <v>19.249407437221901</v>
      </c>
      <c r="E62" s="51"/>
      <c r="F62" s="51">
        <v>19.214554601917101</v>
      </c>
      <c r="G62" s="51">
        <v>19.173941071017399</v>
      </c>
      <c r="H62" s="52">
        <v>0.21181629144070999</v>
      </c>
      <c r="I62" s="53">
        <v>7.6935052605354102</v>
      </c>
    </row>
    <row r="63" spans="1:9" x14ac:dyDescent="0.25">
      <c r="A63" s="19"/>
      <c r="B63" s="18" t="s">
        <v>4</v>
      </c>
      <c r="C63" s="49"/>
      <c r="D63" s="49">
        <v>19.246112564566999</v>
      </c>
      <c r="E63" s="49"/>
      <c r="F63" s="49">
        <v>19.1645870011737</v>
      </c>
      <c r="G63" s="49">
        <v>19.053895102134799</v>
      </c>
      <c r="H63" s="50">
        <v>-0.26072881581162999</v>
      </c>
      <c r="I63" s="48" t="s">
        <v>79</v>
      </c>
    </row>
    <row r="64" spans="1:9" x14ac:dyDescent="0.25">
      <c r="A64" s="21" t="s">
        <v>73</v>
      </c>
      <c r="B64" s="17" t="s">
        <v>5</v>
      </c>
      <c r="C64" s="46" t="s">
        <v>70</v>
      </c>
      <c r="D64" s="46">
        <v>16.8</v>
      </c>
      <c r="E64" s="46" t="s">
        <v>71</v>
      </c>
      <c r="F64" s="46">
        <v>16.8</v>
      </c>
      <c r="G64" s="46">
        <v>19.399999999999999</v>
      </c>
      <c r="H64" s="47">
        <v>-13.4020618556701</v>
      </c>
      <c r="I64" s="54">
        <v>26.2208865514651</v>
      </c>
    </row>
    <row r="65" spans="1:9" x14ac:dyDescent="0.25">
      <c r="A65" s="16" t="s">
        <v>19</v>
      </c>
      <c r="B65" s="18" t="s">
        <v>6</v>
      </c>
      <c r="C65" s="49"/>
      <c r="D65" s="49">
        <v>22</v>
      </c>
      <c r="E65" s="49"/>
      <c r="F65" s="49">
        <v>22</v>
      </c>
      <c r="G65" s="49">
        <v>21.3</v>
      </c>
      <c r="H65" s="50">
        <v>3.2863849765258202</v>
      </c>
      <c r="I65" s="48" t="s">
        <v>71</v>
      </c>
    </row>
    <row r="66" spans="1:9" x14ac:dyDescent="0.25">
      <c r="A66" s="22" t="s">
        <v>29</v>
      </c>
      <c r="B66" s="20" t="s">
        <v>18</v>
      </c>
      <c r="C66" s="51"/>
      <c r="D66" s="51">
        <v>18.0904977375566</v>
      </c>
      <c r="E66" s="51"/>
      <c r="F66" s="51">
        <v>18.8395282370392</v>
      </c>
      <c r="G66" s="51">
        <v>20.146236241679201</v>
      </c>
      <c r="H66" s="52">
        <v>-6.4861147708405396</v>
      </c>
      <c r="I66" s="53">
        <v>6.5131679152706496</v>
      </c>
    </row>
    <row r="67" spans="1:9" x14ac:dyDescent="0.25">
      <c r="A67" s="19"/>
      <c r="B67" s="18" t="s">
        <v>4</v>
      </c>
      <c r="C67" s="49"/>
      <c r="D67" s="49">
        <v>18.0904977375566</v>
      </c>
      <c r="E67" s="49"/>
      <c r="F67" s="49">
        <v>18.8395282370392</v>
      </c>
      <c r="G67" s="49">
        <v>20.146236241679201</v>
      </c>
      <c r="H67" s="50" t="s">
        <v>71</v>
      </c>
      <c r="I67" s="48" t="s">
        <v>79</v>
      </c>
    </row>
    <row r="68" spans="1:9" x14ac:dyDescent="0.25">
      <c r="A68" s="21" t="s">
        <v>74</v>
      </c>
      <c r="B68" s="17" t="s">
        <v>5</v>
      </c>
      <c r="C68" s="46" t="s">
        <v>70</v>
      </c>
      <c r="D68" s="46">
        <v>14.9</v>
      </c>
      <c r="E68" s="46" t="s">
        <v>71</v>
      </c>
      <c r="F68" s="46">
        <v>14.9</v>
      </c>
      <c r="G68" s="46">
        <v>15.3</v>
      </c>
      <c r="H68" s="47">
        <v>-2.6143790849673199</v>
      </c>
      <c r="I68" s="54">
        <v>-0.66666666666666996</v>
      </c>
    </row>
    <row r="69" spans="1:9" x14ac:dyDescent="0.25">
      <c r="A69" s="16" t="s">
        <v>20</v>
      </c>
      <c r="B69" s="18" t="s">
        <v>6</v>
      </c>
      <c r="C69" s="49"/>
      <c r="D69" s="49">
        <v>20</v>
      </c>
      <c r="E69" s="49"/>
      <c r="F69" s="49">
        <v>20</v>
      </c>
      <c r="G69" s="49">
        <v>19.73</v>
      </c>
      <c r="H69" s="50">
        <v>1.36847440446021</v>
      </c>
      <c r="I69" s="48">
        <v>11.1111111111111</v>
      </c>
    </row>
    <row r="70" spans="1:9" x14ac:dyDescent="0.25">
      <c r="A70" s="22" t="s">
        <v>29</v>
      </c>
      <c r="B70" s="20" t="s">
        <v>18</v>
      </c>
      <c r="C70" s="51"/>
      <c r="D70" s="51">
        <v>17.7028326779145</v>
      </c>
      <c r="E70" s="51"/>
      <c r="F70" s="51">
        <v>17.435183642633</v>
      </c>
      <c r="G70" s="51">
        <v>16.493794319736299</v>
      </c>
      <c r="H70" s="52">
        <v>5.7075364506653399</v>
      </c>
      <c r="I70" s="53">
        <v>5.7202015597957896</v>
      </c>
    </row>
    <row r="71" spans="1:9" ht="15.75" thickBot="1" x14ac:dyDescent="0.3">
      <c r="A71" s="25"/>
      <c r="B71" s="26" t="s">
        <v>4</v>
      </c>
      <c r="C71" s="58"/>
      <c r="D71" s="58">
        <v>17.938212609412702</v>
      </c>
      <c r="E71" s="58"/>
      <c r="F71" s="58">
        <v>17.658489597458399</v>
      </c>
      <c r="G71" s="58">
        <v>16.6560576202431</v>
      </c>
      <c r="H71" s="59">
        <v>1.26458128591928</v>
      </c>
      <c r="I71" s="60" t="s">
        <v>79</v>
      </c>
    </row>
    <row r="72" spans="1:9" ht="49.7" customHeight="1" x14ac:dyDescent="0.25">
      <c r="A72" s="84" t="s">
        <v>86</v>
      </c>
      <c r="B72" s="85"/>
      <c r="C72" s="85"/>
      <c r="D72" s="85"/>
      <c r="E72" s="85"/>
      <c r="F72" s="85"/>
      <c r="G72" s="85"/>
      <c r="H72" s="85"/>
      <c r="I72" s="85"/>
    </row>
    <row r="75" spans="1:9" ht="18.75" x14ac:dyDescent="0.25">
      <c r="A75" s="10" t="s">
        <v>67</v>
      </c>
    </row>
    <row r="76" spans="1:9" ht="15.75" thickBot="1" x14ac:dyDescent="0.3">
      <c r="A76" s="11" t="str">
        <f>$A$12</f>
        <v>Ceny za 52. týždeň 2025 zisťované v dňoch 29. 12. 2025 – 13. 1. 2026</v>
      </c>
      <c r="G76" s="11"/>
      <c r="I76" s="15" t="s">
        <v>26</v>
      </c>
    </row>
    <row r="77" spans="1:9" x14ac:dyDescent="0.25">
      <c r="A77" s="95" t="s">
        <v>0</v>
      </c>
      <c r="B77" s="88" t="s">
        <v>12</v>
      </c>
      <c r="C77" s="78" t="s">
        <v>13</v>
      </c>
      <c r="D77" s="78" t="s">
        <v>14</v>
      </c>
      <c r="E77" s="78" t="s">
        <v>15</v>
      </c>
      <c r="F77" s="91" t="s">
        <v>2</v>
      </c>
      <c r="G77" s="91"/>
      <c r="H77" s="91" t="s">
        <v>16</v>
      </c>
      <c r="I77" s="92"/>
    </row>
    <row r="78" spans="1:9" x14ac:dyDescent="0.25">
      <c r="A78" s="96"/>
      <c r="B78" s="89"/>
      <c r="C78" s="90"/>
      <c r="D78" s="90"/>
      <c r="E78" s="90"/>
      <c r="F78" s="13" t="str">
        <f>$F$14</f>
        <v>52. týždeň</v>
      </c>
      <c r="G78" s="13" t="str">
        <f>$E$5</f>
        <v>51. týždeň</v>
      </c>
      <c r="H78" s="93" t="s">
        <v>7</v>
      </c>
      <c r="I78" s="94" t="s">
        <v>8</v>
      </c>
    </row>
    <row r="79" spans="1:9" x14ac:dyDescent="0.25">
      <c r="A79" s="97"/>
      <c r="B79" s="98"/>
      <c r="C79" s="99"/>
      <c r="D79" s="99"/>
      <c r="E79" s="99"/>
      <c r="F79" s="13">
        <v>2025</v>
      </c>
      <c r="G79" s="13">
        <v>2025</v>
      </c>
      <c r="H79" s="93"/>
      <c r="I79" s="94"/>
    </row>
    <row r="80" spans="1:9" x14ac:dyDescent="0.25">
      <c r="A80" s="16" t="s">
        <v>72</v>
      </c>
      <c r="B80" s="17" t="s">
        <v>5</v>
      </c>
      <c r="C80" s="46" t="s">
        <v>71</v>
      </c>
      <c r="D80" s="46" t="s">
        <v>70</v>
      </c>
      <c r="E80" s="46" t="s">
        <v>70</v>
      </c>
      <c r="F80" s="46" t="s">
        <v>70</v>
      </c>
      <c r="G80" s="46">
        <v>22</v>
      </c>
      <c r="H80" s="47" t="s">
        <v>70</v>
      </c>
      <c r="I80" s="48" t="s">
        <v>71</v>
      </c>
    </row>
    <row r="81" spans="1:9" x14ac:dyDescent="0.25">
      <c r="A81" s="16" t="s">
        <v>17</v>
      </c>
      <c r="B81" s="18" t="s">
        <v>6</v>
      </c>
      <c r="C81" s="49"/>
      <c r="D81" s="49"/>
      <c r="E81" s="49"/>
      <c r="F81" s="49"/>
      <c r="G81" s="49">
        <v>26.5</v>
      </c>
      <c r="H81" s="50"/>
      <c r="I81" s="48"/>
    </row>
    <row r="82" spans="1:9" x14ac:dyDescent="0.25">
      <c r="A82" s="27" t="s">
        <v>60</v>
      </c>
      <c r="B82" s="20" t="s">
        <v>18</v>
      </c>
      <c r="C82" s="51"/>
      <c r="D82" s="51"/>
      <c r="E82" s="51"/>
      <c r="F82" s="51"/>
      <c r="G82" s="51">
        <v>22.6667389150359</v>
      </c>
      <c r="H82" s="52"/>
      <c r="I82" s="53"/>
    </row>
    <row r="83" spans="1:9" x14ac:dyDescent="0.25">
      <c r="A83" s="28" t="s">
        <v>61</v>
      </c>
      <c r="B83" s="18" t="s">
        <v>4</v>
      </c>
      <c r="C83" s="49"/>
      <c r="D83" s="49"/>
      <c r="E83" s="49"/>
      <c r="F83" s="49"/>
      <c r="G83" s="49">
        <v>24.039943027000199</v>
      </c>
      <c r="H83" s="50"/>
      <c r="I83" s="48" t="s">
        <v>79</v>
      </c>
    </row>
    <row r="84" spans="1:9" x14ac:dyDescent="0.25">
      <c r="A84" s="21" t="s">
        <v>76</v>
      </c>
      <c r="B84" s="17" t="s">
        <v>5</v>
      </c>
      <c r="C84" s="46" t="s">
        <v>70</v>
      </c>
      <c r="D84" s="46">
        <v>14.7</v>
      </c>
      <c r="E84" s="46" t="s">
        <v>70</v>
      </c>
      <c r="F84" s="46">
        <v>14.7</v>
      </c>
      <c r="G84" s="46">
        <v>16</v>
      </c>
      <c r="H84" s="47">
        <v>-8.125</v>
      </c>
      <c r="I84" s="54">
        <v>-6.798096532971E-2</v>
      </c>
    </row>
    <row r="85" spans="1:9" x14ac:dyDescent="0.25">
      <c r="A85" s="16" t="s">
        <v>19</v>
      </c>
      <c r="B85" s="18" t="s">
        <v>6</v>
      </c>
      <c r="C85" s="49"/>
      <c r="D85" s="49">
        <v>20.97</v>
      </c>
      <c r="E85" s="49"/>
      <c r="F85" s="49">
        <v>20.97</v>
      </c>
      <c r="G85" s="49">
        <v>22.3</v>
      </c>
      <c r="H85" s="50">
        <v>-5.96412556053812</v>
      </c>
      <c r="I85" s="48">
        <v>-4.6818181818181799</v>
      </c>
    </row>
    <row r="86" spans="1:9" x14ac:dyDescent="0.25">
      <c r="A86" s="27" t="s">
        <v>60</v>
      </c>
      <c r="B86" s="20" t="s">
        <v>18</v>
      </c>
      <c r="C86" s="51"/>
      <c r="D86" s="51">
        <v>20.059779136625</v>
      </c>
      <c r="E86" s="51"/>
      <c r="F86" s="51">
        <v>19.088415001808901</v>
      </c>
      <c r="G86" s="51">
        <v>19.892048911242998</v>
      </c>
      <c r="H86" s="52">
        <v>-4.0399755350483098</v>
      </c>
      <c r="I86" s="53">
        <v>3.32415242145309</v>
      </c>
    </row>
    <row r="87" spans="1:9" x14ac:dyDescent="0.25">
      <c r="A87" s="28" t="s">
        <v>61</v>
      </c>
      <c r="B87" s="18" t="s">
        <v>4</v>
      </c>
      <c r="C87" s="49"/>
      <c r="D87" s="49">
        <v>21.564214657296699</v>
      </c>
      <c r="E87" s="49"/>
      <c r="F87" s="49">
        <v>19.9494151224022</v>
      </c>
      <c r="G87" s="49">
        <v>20.229554558322999</v>
      </c>
      <c r="H87" s="50">
        <v>4.3159166086351002</v>
      </c>
      <c r="I87" s="48" t="s">
        <v>79</v>
      </c>
    </row>
    <row r="88" spans="1:9" x14ac:dyDescent="0.25">
      <c r="A88" s="21" t="s">
        <v>74</v>
      </c>
      <c r="B88" s="17" t="s">
        <v>5</v>
      </c>
      <c r="C88" s="46" t="s">
        <v>71</v>
      </c>
      <c r="D88" s="46" t="s">
        <v>70</v>
      </c>
      <c r="E88" s="46" t="s">
        <v>70</v>
      </c>
      <c r="F88" s="46">
        <v>17</v>
      </c>
      <c r="G88" s="46">
        <v>16</v>
      </c>
      <c r="H88" s="47">
        <v>6.25</v>
      </c>
      <c r="I88" s="54" t="s">
        <v>70</v>
      </c>
    </row>
    <row r="89" spans="1:9" x14ac:dyDescent="0.25">
      <c r="A89" s="16" t="s">
        <v>20</v>
      </c>
      <c r="B89" s="18" t="s">
        <v>6</v>
      </c>
      <c r="C89" s="49"/>
      <c r="D89" s="49"/>
      <c r="E89" s="49"/>
      <c r="F89" s="49">
        <v>18</v>
      </c>
      <c r="G89" s="49">
        <v>24.14</v>
      </c>
      <c r="H89" s="50">
        <v>-25.434962717481401</v>
      </c>
      <c r="I89" s="48"/>
    </row>
    <row r="90" spans="1:9" x14ac:dyDescent="0.25">
      <c r="A90" s="27" t="s">
        <v>60</v>
      </c>
      <c r="B90" s="20" t="s">
        <v>18</v>
      </c>
      <c r="C90" s="51"/>
      <c r="D90" s="51"/>
      <c r="E90" s="51"/>
      <c r="F90" s="51">
        <v>17.0490918016691</v>
      </c>
      <c r="G90" s="51">
        <v>17.302898089172</v>
      </c>
      <c r="H90" s="52">
        <v>-1.4668426421680401</v>
      </c>
      <c r="I90" s="53"/>
    </row>
    <row r="91" spans="1:9" x14ac:dyDescent="0.25">
      <c r="A91" s="28" t="s">
        <v>61</v>
      </c>
      <c r="B91" s="18" t="s">
        <v>4</v>
      </c>
      <c r="C91" s="49"/>
      <c r="D91" s="49"/>
      <c r="E91" s="49"/>
      <c r="F91" s="49">
        <v>17.380461462935699</v>
      </c>
      <c r="G91" s="49">
        <v>17.8160828025478</v>
      </c>
      <c r="H91" s="50">
        <v>1.9065642300305099</v>
      </c>
      <c r="I91" s="48" t="s">
        <v>79</v>
      </c>
    </row>
    <row r="92" spans="1:9" x14ac:dyDescent="0.25">
      <c r="A92" s="29" t="s">
        <v>75</v>
      </c>
      <c r="B92" s="17" t="s">
        <v>5</v>
      </c>
      <c r="C92" s="46" t="s">
        <v>71</v>
      </c>
      <c r="D92" s="46" t="s">
        <v>71</v>
      </c>
      <c r="E92" s="46" t="s">
        <v>70</v>
      </c>
      <c r="F92" s="46" t="s">
        <v>70</v>
      </c>
      <c r="G92" s="46">
        <v>10</v>
      </c>
      <c r="H92" s="65" t="s">
        <v>70</v>
      </c>
      <c r="I92" s="54" t="s">
        <v>71</v>
      </c>
    </row>
    <row r="93" spans="1:9" x14ac:dyDescent="0.25">
      <c r="A93" s="30" t="s">
        <v>21</v>
      </c>
      <c r="B93" s="18" t="s">
        <v>6</v>
      </c>
      <c r="C93" s="49"/>
      <c r="D93" s="49"/>
      <c r="E93" s="49"/>
      <c r="F93" s="49"/>
      <c r="G93" s="49">
        <v>14</v>
      </c>
      <c r="H93" s="50"/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/>
      <c r="G94" s="51">
        <v>13.0355731225296</v>
      </c>
      <c r="H94" s="52"/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/>
      <c r="G95" s="49">
        <v>13.3623188405797</v>
      </c>
      <c r="H95" s="50"/>
      <c r="I95" s="48" t="s">
        <v>79</v>
      </c>
    </row>
    <row r="96" spans="1:9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71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5.7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84" t="s">
        <v>86</v>
      </c>
      <c r="B100" s="85"/>
      <c r="C100" s="85"/>
      <c r="D100" s="85"/>
      <c r="E100" s="85"/>
      <c r="F100" s="85"/>
      <c r="G100" s="85"/>
      <c r="H100" s="85"/>
      <c r="I100" s="85"/>
    </row>
    <row r="103" spans="1:9" ht="18.75" x14ac:dyDescent="0.25">
      <c r="A103" s="10" t="s">
        <v>68</v>
      </c>
    </row>
    <row r="104" spans="1:9" ht="15.75" thickBot="1" x14ac:dyDescent="0.3">
      <c r="A104" s="11" t="str">
        <f>$A$12</f>
        <v>Ceny za 52. týždeň 2025 zisťované v dňoch 29. 12. 2025 – 13. 1. 2026</v>
      </c>
      <c r="G104" s="11"/>
      <c r="I104" s="15" t="s">
        <v>26</v>
      </c>
    </row>
    <row r="105" spans="1:9" x14ac:dyDescent="0.25">
      <c r="A105" s="86" t="s">
        <v>0</v>
      </c>
      <c r="B105" s="88" t="s">
        <v>12</v>
      </c>
      <c r="C105" s="78" t="s">
        <v>13</v>
      </c>
      <c r="D105" s="78" t="s">
        <v>14</v>
      </c>
      <c r="E105" s="78" t="s">
        <v>15</v>
      </c>
      <c r="F105" s="78" t="s">
        <v>2</v>
      </c>
      <c r="G105" s="78"/>
      <c r="H105" s="78" t="s">
        <v>16</v>
      </c>
      <c r="I105" s="79"/>
    </row>
    <row r="106" spans="1:9" x14ac:dyDescent="0.25">
      <c r="A106" s="87"/>
      <c r="B106" s="89"/>
      <c r="C106" s="90"/>
      <c r="D106" s="90"/>
      <c r="E106" s="90"/>
      <c r="F106" s="13" t="str">
        <f>$F$14</f>
        <v>52. týždeň</v>
      </c>
      <c r="G106" s="13" t="str">
        <f>$G$14</f>
        <v>51. týždeň</v>
      </c>
      <c r="H106" s="80" t="s">
        <v>7</v>
      </c>
      <c r="I106" s="82" t="s">
        <v>8</v>
      </c>
    </row>
    <row r="107" spans="1:9" x14ac:dyDescent="0.25">
      <c r="A107" s="87"/>
      <c r="B107" s="89"/>
      <c r="C107" s="90"/>
      <c r="D107" s="90"/>
      <c r="E107" s="90"/>
      <c r="F107" s="13">
        <v>2025</v>
      </c>
      <c r="G107" s="13">
        <v>2025</v>
      </c>
      <c r="H107" s="81"/>
      <c r="I107" s="83"/>
    </row>
    <row r="108" spans="1:9" x14ac:dyDescent="0.25">
      <c r="A108" s="21" t="s">
        <v>73</v>
      </c>
      <c r="B108" s="17" t="s">
        <v>5</v>
      </c>
      <c r="C108" s="46" t="s">
        <v>71</v>
      </c>
      <c r="D108" s="46" t="s">
        <v>70</v>
      </c>
      <c r="E108" s="46" t="s">
        <v>71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 t="s">
        <v>79</v>
      </c>
    </row>
    <row r="112" spans="1:9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17</v>
      </c>
      <c r="G112" s="46">
        <v>17.34</v>
      </c>
      <c r="H112" s="47">
        <v>-1.9607843137254899</v>
      </c>
      <c r="I112" s="54" t="s">
        <v>70</v>
      </c>
    </row>
    <row r="113" spans="1:9" x14ac:dyDescent="0.25">
      <c r="A113" s="16" t="s">
        <v>20</v>
      </c>
      <c r="B113" s="18" t="s">
        <v>6</v>
      </c>
      <c r="C113" s="49"/>
      <c r="D113" s="49"/>
      <c r="E113" s="49"/>
      <c r="F113" s="49">
        <v>21.2</v>
      </c>
      <c r="G113" s="49">
        <v>21.2</v>
      </c>
      <c r="H113" s="50" t="s">
        <v>71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17.2469348659004</v>
      </c>
      <c r="G114" s="51">
        <v>17.723808082336902</v>
      </c>
      <c r="H114" s="52">
        <v>-2.69057989243165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17.342720306513399</v>
      </c>
      <c r="G115" s="49">
        <v>17.680944452853002</v>
      </c>
      <c r="H115" s="50">
        <v>0.55230920478520995</v>
      </c>
      <c r="I115" s="48" t="s">
        <v>79</v>
      </c>
    </row>
    <row r="116" spans="1:9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 t="s">
        <v>79</v>
      </c>
    </row>
    <row r="120" spans="1:9" x14ac:dyDescent="0.25">
      <c r="A120" s="21" t="s">
        <v>73</v>
      </c>
      <c r="B120" s="17" t="s">
        <v>5</v>
      </c>
      <c r="C120" s="46" t="s">
        <v>70</v>
      </c>
      <c r="D120" s="46">
        <v>22.16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-5</v>
      </c>
    </row>
    <row r="121" spans="1:9" x14ac:dyDescent="0.25">
      <c r="A121" s="16" t="s">
        <v>19</v>
      </c>
      <c r="B121" s="18" t="s">
        <v>6</v>
      </c>
      <c r="C121" s="49"/>
      <c r="D121" s="49">
        <v>24</v>
      </c>
      <c r="E121" s="49"/>
      <c r="F121" s="49">
        <v>24</v>
      </c>
      <c r="G121" s="49">
        <v>24</v>
      </c>
      <c r="H121" s="50" t="s">
        <v>71</v>
      </c>
      <c r="I121" s="48">
        <v>3.0042918454935599</v>
      </c>
    </row>
    <row r="122" spans="1:9" x14ac:dyDescent="0.25">
      <c r="A122" s="22" t="s">
        <v>28</v>
      </c>
      <c r="B122" s="20" t="s">
        <v>18</v>
      </c>
      <c r="C122" s="51"/>
      <c r="D122" s="51">
        <v>23.129125163957202</v>
      </c>
      <c r="E122" s="51"/>
      <c r="F122" s="51">
        <v>22.392112937597801</v>
      </c>
      <c r="G122" s="51">
        <v>22.370753275280499</v>
      </c>
      <c r="H122" s="52">
        <v>9.5480299901059995E-2</v>
      </c>
      <c r="I122" s="53">
        <v>8.8245928744514206</v>
      </c>
    </row>
    <row r="123" spans="1:9" x14ac:dyDescent="0.25">
      <c r="A123" s="35" t="s">
        <v>62</v>
      </c>
      <c r="B123" s="18" t="s">
        <v>4</v>
      </c>
      <c r="C123" s="49"/>
      <c r="D123" s="49">
        <v>22.604888906554301</v>
      </c>
      <c r="E123" s="49"/>
      <c r="F123" s="49">
        <v>22.1943106756625</v>
      </c>
      <c r="G123" s="49">
        <v>22.038756727073</v>
      </c>
      <c r="H123" s="50">
        <v>-0.89122958052574996</v>
      </c>
      <c r="I123" s="48" t="s">
        <v>79</v>
      </c>
    </row>
    <row r="124" spans="1:9" x14ac:dyDescent="0.25">
      <c r="A124" s="21" t="s">
        <v>74</v>
      </c>
      <c r="B124" s="17" t="s">
        <v>5</v>
      </c>
      <c r="C124" s="46" t="s">
        <v>70</v>
      </c>
      <c r="D124" s="46">
        <v>19.5</v>
      </c>
      <c r="E124" s="46" t="s">
        <v>70</v>
      </c>
      <c r="F124" s="46">
        <v>18</v>
      </c>
      <c r="G124" s="66">
        <v>2.13</v>
      </c>
      <c r="H124" s="47">
        <v>745.07042253521104</v>
      </c>
      <c r="I124" s="54">
        <v>-4</v>
      </c>
    </row>
    <row r="125" spans="1:9" x14ac:dyDescent="0.25">
      <c r="A125" s="16" t="s">
        <v>20</v>
      </c>
      <c r="B125" s="18" t="s">
        <v>6</v>
      </c>
      <c r="C125" s="49"/>
      <c r="D125" s="49">
        <v>23</v>
      </c>
      <c r="E125" s="49"/>
      <c r="F125" s="49">
        <v>23</v>
      </c>
      <c r="G125" s="67">
        <v>25</v>
      </c>
      <c r="H125" s="50">
        <v>-8</v>
      </c>
      <c r="I125" s="48">
        <v>8.4905660377358494</v>
      </c>
    </row>
    <row r="126" spans="1:9" x14ac:dyDescent="0.25">
      <c r="A126" s="22" t="s">
        <v>28</v>
      </c>
      <c r="B126" s="20" t="s">
        <v>18</v>
      </c>
      <c r="C126" s="51"/>
      <c r="D126" s="51">
        <v>20.769723293880599</v>
      </c>
      <c r="E126" s="51"/>
      <c r="F126" s="51">
        <v>20.542613296766401</v>
      </c>
      <c r="G126" s="68">
        <v>19.904800673351598</v>
      </c>
      <c r="H126" s="52">
        <v>3.2043155512161601</v>
      </c>
      <c r="I126" s="53">
        <v>2.6058133703186002</v>
      </c>
    </row>
    <row r="127" spans="1:9" x14ac:dyDescent="0.25">
      <c r="A127" s="35" t="s">
        <v>62</v>
      </c>
      <c r="B127" s="18" t="s">
        <v>4</v>
      </c>
      <c r="C127" s="49"/>
      <c r="D127" s="49">
        <v>19.907149634852701</v>
      </c>
      <c r="E127" s="49"/>
      <c r="F127" s="49">
        <v>19.951838012266801</v>
      </c>
      <c r="G127" s="69">
        <v>19.0794778038087</v>
      </c>
      <c r="H127" s="50">
        <v>-2.9610068212076799</v>
      </c>
      <c r="I127" s="48" t="s">
        <v>79</v>
      </c>
    </row>
    <row r="128" spans="1:9" x14ac:dyDescent="0.25">
      <c r="A128" s="29" t="s">
        <v>74</v>
      </c>
      <c r="B128" s="17" t="s">
        <v>5</v>
      </c>
      <c r="C128" s="46" t="s">
        <v>71</v>
      </c>
      <c r="D128" s="46" t="s">
        <v>70</v>
      </c>
      <c r="E128" s="46" t="s">
        <v>70</v>
      </c>
      <c r="F128" s="46">
        <v>16</v>
      </c>
      <c r="G128" s="46">
        <v>16</v>
      </c>
      <c r="H128" s="47" t="s">
        <v>71</v>
      </c>
      <c r="I128" s="54" t="s">
        <v>70</v>
      </c>
    </row>
    <row r="129" spans="1:9" x14ac:dyDescent="0.25">
      <c r="A129" s="30" t="s">
        <v>20</v>
      </c>
      <c r="B129" s="18" t="s">
        <v>6</v>
      </c>
      <c r="C129" s="49"/>
      <c r="D129" s="49"/>
      <c r="E129" s="49"/>
      <c r="F129" s="49">
        <v>20.6</v>
      </c>
      <c r="G129" s="49">
        <v>20.91</v>
      </c>
      <c r="H129" s="50">
        <v>-1.4825442372070801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19.976203834770299</v>
      </c>
      <c r="G130" s="51">
        <v>18.079409722222199</v>
      </c>
      <c r="H130" s="52">
        <v>10.4914604054614</v>
      </c>
      <c r="I130" s="53"/>
    </row>
    <row r="131" spans="1:9" ht="15.75" thickBot="1" x14ac:dyDescent="0.3">
      <c r="A131" s="37" t="s">
        <v>62</v>
      </c>
      <c r="B131" s="26" t="s">
        <v>4</v>
      </c>
      <c r="C131" s="58"/>
      <c r="D131" s="58"/>
      <c r="E131" s="58"/>
      <c r="F131" s="58">
        <v>20.221268819971701</v>
      </c>
      <c r="G131" s="58">
        <v>19.081145833333299</v>
      </c>
      <c r="H131" s="59">
        <v>1.2119169542879999</v>
      </c>
      <c r="I131" s="60" t="s">
        <v>79</v>
      </c>
    </row>
    <row r="132" spans="1:9" ht="48.75" customHeight="1" x14ac:dyDescent="0.25">
      <c r="A132" s="84" t="s">
        <v>87</v>
      </c>
      <c r="B132" s="85"/>
      <c r="C132" s="85"/>
      <c r="D132" s="85"/>
      <c r="E132" s="85"/>
      <c r="F132" s="85"/>
      <c r="G132" s="85"/>
      <c r="H132" s="85"/>
      <c r="I132" s="85"/>
    </row>
    <row r="133" spans="1:9" x14ac:dyDescent="0.25">
      <c r="A133" s="70"/>
      <c r="B133" s="71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60" zoomScaleNormal="16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C39" sqref="C39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4" customWidth="1"/>
    <col min="5" max="5" width="11.7109375" style="74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3" t="s">
        <v>69</v>
      </c>
    </row>
    <row r="3" spans="1:6" ht="15.75" thickBot="1" x14ac:dyDescent="0.3">
      <c r="A3" s="6" t="s">
        <v>84</v>
      </c>
      <c r="E3" s="75" t="s">
        <v>59</v>
      </c>
    </row>
    <row r="4" spans="1:6" ht="19.5" customHeight="1" x14ac:dyDescent="0.25">
      <c r="A4" s="108" t="s">
        <v>0</v>
      </c>
      <c r="B4" s="110" t="s">
        <v>2</v>
      </c>
      <c r="C4" s="110"/>
      <c r="D4" s="111" t="s">
        <v>16</v>
      </c>
      <c r="E4" s="111"/>
      <c r="F4" s="4" t="s">
        <v>4</v>
      </c>
    </row>
    <row r="5" spans="1:6" x14ac:dyDescent="0.25">
      <c r="A5" s="109"/>
      <c r="B5" s="7" t="s">
        <v>82</v>
      </c>
      <c r="C5" s="7" t="s">
        <v>83</v>
      </c>
      <c r="D5" s="112" t="s">
        <v>7</v>
      </c>
      <c r="E5" s="112" t="s">
        <v>8</v>
      </c>
      <c r="F5" s="113" t="s">
        <v>9</v>
      </c>
    </row>
    <row r="6" spans="1:6" x14ac:dyDescent="0.25">
      <c r="A6" s="109"/>
      <c r="B6" s="7">
        <v>2025</v>
      </c>
      <c r="C6" s="7">
        <v>2025</v>
      </c>
      <c r="D6" s="112"/>
      <c r="E6" s="112"/>
      <c r="F6" s="113"/>
    </row>
    <row r="7" spans="1:6" ht="25.15" customHeight="1" x14ac:dyDescent="0.25">
      <c r="A7" s="5" t="s">
        <v>30</v>
      </c>
      <c r="B7" s="41">
        <v>2.6420422582674301</v>
      </c>
      <c r="C7" s="42">
        <v>2.6856355487246102</v>
      </c>
      <c r="D7" s="76">
        <v>-1.6232020192718342</v>
      </c>
      <c r="E7" s="76">
        <v>8.199340902153466</v>
      </c>
      <c r="F7" s="43">
        <v>2.6426151374910098</v>
      </c>
    </row>
    <row r="8" spans="1:6" ht="25.15" customHeight="1" x14ac:dyDescent="0.25">
      <c r="A8" s="5" t="s">
        <v>31</v>
      </c>
      <c r="B8" s="41">
        <v>2.4734307692307702</v>
      </c>
      <c r="C8" s="42">
        <v>2.4457089771171501</v>
      </c>
      <c r="D8" s="76">
        <v>1.1334869509411893</v>
      </c>
      <c r="E8" s="76">
        <v>1.3271839235973348</v>
      </c>
      <c r="F8" s="43">
        <v>2.4734307692307702</v>
      </c>
    </row>
    <row r="9" spans="1:6" ht="25.15" customHeight="1" x14ac:dyDescent="0.25">
      <c r="A9" s="5" t="s">
        <v>32</v>
      </c>
      <c r="B9" s="41" t="s">
        <v>70</v>
      </c>
      <c r="C9" s="42" t="s">
        <v>70</v>
      </c>
      <c r="D9" s="76" t="s">
        <v>80</v>
      </c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 t="s">
        <v>80</v>
      </c>
      <c r="E10" s="76"/>
      <c r="F10" s="43" t="s">
        <v>71</v>
      </c>
    </row>
    <row r="11" spans="1:6" ht="25.15" customHeight="1" x14ac:dyDescent="0.25">
      <c r="A11" s="5" t="s">
        <v>34</v>
      </c>
      <c r="B11" s="41">
        <v>2.47999551737019</v>
      </c>
      <c r="C11" s="42">
        <v>2.6909457816678799</v>
      </c>
      <c r="D11" s="76">
        <v>-7.8392610410359316</v>
      </c>
      <c r="E11" s="76">
        <v>-3.4762573241719732</v>
      </c>
      <c r="F11" s="43">
        <v>2.47999551737019</v>
      </c>
    </row>
    <row r="12" spans="1:6" ht="25.15" customHeight="1" x14ac:dyDescent="0.25">
      <c r="A12" s="1" t="s">
        <v>48</v>
      </c>
      <c r="B12" s="41">
        <v>2.7653078902768198</v>
      </c>
      <c r="C12" s="42">
        <v>2.6096582599612002</v>
      </c>
      <c r="D12" s="76">
        <v>5.9643683122683573</v>
      </c>
      <c r="E12" s="76">
        <v>12.107595574253923</v>
      </c>
      <c r="F12" s="43">
        <v>2.7653078902768198</v>
      </c>
    </row>
    <row r="13" spans="1:6" ht="25.15" customHeight="1" x14ac:dyDescent="0.25">
      <c r="A13" s="5" t="s">
        <v>35</v>
      </c>
      <c r="B13" s="41">
        <v>2.8021828103683499</v>
      </c>
      <c r="C13" s="42">
        <v>2.6955736233040701</v>
      </c>
      <c r="D13" s="76">
        <v>3.9549721863506271</v>
      </c>
      <c r="E13" s="76">
        <v>8.8699168545264442</v>
      </c>
      <c r="F13" s="43">
        <v>2.8021828103683499</v>
      </c>
    </row>
    <row r="14" spans="1:6" ht="25.15" customHeight="1" x14ac:dyDescent="0.25">
      <c r="A14" s="5" t="s">
        <v>36</v>
      </c>
      <c r="B14" s="41" t="s">
        <v>70</v>
      </c>
      <c r="C14" s="42">
        <v>2.2886047234307001</v>
      </c>
      <c r="D14" s="76" t="s">
        <v>70</v>
      </c>
      <c r="E14" s="76">
        <v>27.097290303781978</v>
      </c>
      <c r="F14" s="43" t="s">
        <v>70</v>
      </c>
    </row>
    <row r="15" spans="1:6" ht="25.15" customHeight="1" x14ac:dyDescent="0.25">
      <c r="A15" s="5" t="s">
        <v>37</v>
      </c>
      <c r="B15" s="41">
        <v>5.4470162536770204</v>
      </c>
      <c r="C15" s="42">
        <v>5.0729006015686497</v>
      </c>
      <c r="D15" s="76">
        <v>7.3747877494916025</v>
      </c>
      <c r="E15" s="76">
        <v>10.899041109862004</v>
      </c>
      <c r="F15" s="43">
        <v>5.4470162536770204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/>
      <c r="E16" s="76"/>
      <c r="F16" s="43" t="s">
        <v>70</v>
      </c>
    </row>
    <row r="17" spans="1:6" ht="25.15" customHeight="1" x14ac:dyDescent="0.25">
      <c r="A17" s="5" t="s">
        <v>39</v>
      </c>
      <c r="B17" s="41">
        <v>2.2426553829078801</v>
      </c>
      <c r="C17" s="42">
        <v>2.1656800684345598</v>
      </c>
      <c r="D17" s="76">
        <v>3.5543252946387929</v>
      </c>
      <c r="E17" s="76">
        <v>16.742149318136441</v>
      </c>
      <c r="F17" s="43">
        <v>2.2426553829078801</v>
      </c>
    </row>
    <row r="18" spans="1:6" ht="25.15" customHeight="1" x14ac:dyDescent="0.25">
      <c r="A18" s="5" t="s">
        <v>40</v>
      </c>
      <c r="B18" s="41">
        <v>2.2275817555937998</v>
      </c>
      <c r="C18" s="42">
        <v>2.18482014388489</v>
      </c>
      <c r="D18" s="76">
        <v>1.9572142736140365</v>
      </c>
      <c r="E18" s="76"/>
      <c r="F18" s="43">
        <v>2.2275817555937998</v>
      </c>
    </row>
    <row r="19" spans="1:6" ht="25.15" customHeight="1" x14ac:dyDescent="0.25">
      <c r="A19" s="5" t="s">
        <v>41</v>
      </c>
      <c r="B19" s="41">
        <v>2.9249253731343301</v>
      </c>
      <c r="C19" s="42">
        <v>2.74482884679295</v>
      </c>
      <c r="D19" s="76">
        <v>6.5613025945790504</v>
      </c>
      <c r="E19" s="76"/>
      <c r="F19" s="43">
        <v>2.9249253731343301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 t="s">
        <v>80</v>
      </c>
      <c r="E20" s="76" t="s">
        <v>80</v>
      </c>
      <c r="F20" s="43" t="s">
        <v>71</v>
      </c>
    </row>
    <row r="21" spans="1:6" ht="25.15" customHeight="1" x14ac:dyDescent="0.25">
      <c r="A21" s="5" t="s">
        <v>43</v>
      </c>
      <c r="B21" s="41">
        <v>2.6451250000000002</v>
      </c>
      <c r="C21" s="42">
        <v>1.65787160739578</v>
      </c>
      <c r="D21" s="76">
        <v>59.549448111667637</v>
      </c>
      <c r="E21" s="76">
        <v>1.8228955199334274</v>
      </c>
      <c r="F21" s="43">
        <v>2.6451250000000002</v>
      </c>
    </row>
    <row r="22" spans="1:6" ht="25.15" customHeight="1" x14ac:dyDescent="0.25">
      <c r="A22" s="5" t="s">
        <v>44</v>
      </c>
      <c r="B22" s="41">
        <v>2.5134873110921001</v>
      </c>
      <c r="C22" s="42">
        <v>2.5828407622739</v>
      </c>
      <c r="D22" s="76">
        <v>-2.6851617101141776</v>
      </c>
      <c r="E22" s="76"/>
      <c r="F22" s="43">
        <v>2.5149130310807002</v>
      </c>
    </row>
    <row r="23" spans="1:6" ht="25.15" customHeight="1" x14ac:dyDescent="0.25">
      <c r="A23" s="5" t="s">
        <v>45</v>
      </c>
      <c r="B23" s="41">
        <v>2.5341141466053601</v>
      </c>
      <c r="C23" s="42">
        <v>2.5413950223356698</v>
      </c>
      <c r="D23" s="76">
        <v>-0.28649130364701375</v>
      </c>
      <c r="E23" s="76"/>
      <c r="F23" s="43">
        <v>2.5360075737084098</v>
      </c>
    </row>
    <row r="24" spans="1:6" ht="25.15" customHeight="1" x14ac:dyDescent="0.25">
      <c r="A24" s="1" t="s">
        <v>46</v>
      </c>
      <c r="B24" s="41" t="s">
        <v>70</v>
      </c>
      <c r="C24" s="42">
        <v>2.2445786465056199</v>
      </c>
      <c r="D24" s="76" t="s">
        <v>80</v>
      </c>
      <c r="E24" s="76"/>
      <c r="F24" s="43" t="s">
        <v>70</v>
      </c>
    </row>
    <row r="25" spans="1:6" ht="25.15" customHeight="1" x14ac:dyDescent="0.25">
      <c r="A25" s="1" t="s">
        <v>47</v>
      </c>
      <c r="B25" s="41">
        <v>5.1404808075441597</v>
      </c>
      <c r="C25" s="42">
        <v>5.6649532456972498</v>
      </c>
      <c r="D25" s="76">
        <v>-9.2581953531822538</v>
      </c>
      <c r="E25" s="76">
        <v>-2.6498692181651986</v>
      </c>
      <c r="F25" s="43">
        <v>5.1404808075441597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 t="s">
        <v>80</v>
      </c>
      <c r="E26" s="76"/>
      <c r="F26" s="43" t="s">
        <v>70</v>
      </c>
    </row>
    <row r="27" spans="1:6" ht="25.15" customHeight="1" x14ac:dyDescent="0.25">
      <c r="A27" s="5" t="s">
        <v>50</v>
      </c>
      <c r="B27" s="41" t="s">
        <v>70</v>
      </c>
      <c r="C27" s="42">
        <v>1.88348329925017</v>
      </c>
      <c r="D27" s="76" t="s">
        <v>80</v>
      </c>
      <c r="E27" s="76"/>
      <c r="F27" s="43" t="s">
        <v>70</v>
      </c>
    </row>
    <row r="28" spans="1:6" ht="25.15" customHeight="1" x14ac:dyDescent="0.25">
      <c r="A28" s="5" t="s">
        <v>51</v>
      </c>
      <c r="B28" s="41" t="s">
        <v>70</v>
      </c>
      <c r="C28" s="42" t="s">
        <v>70</v>
      </c>
      <c r="D28" s="76" t="s">
        <v>80</v>
      </c>
      <c r="E28" s="76"/>
      <c r="F28" s="43" t="s">
        <v>70</v>
      </c>
    </row>
    <row r="29" spans="1:6" ht="25.15" customHeight="1" x14ac:dyDescent="0.25">
      <c r="A29" s="5" t="s">
        <v>52</v>
      </c>
      <c r="B29" s="41" t="s">
        <v>71</v>
      </c>
      <c r="C29" s="42" t="s">
        <v>71</v>
      </c>
      <c r="D29" s="76" t="s">
        <v>80</v>
      </c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 t="s">
        <v>80</v>
      </c>
      <c r="E30" s="76" t="s">
        <v>80</v>
      </c>
      <c r="F30" s="43" t="s">
        <v>71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 t="s">
        <v>80</v>
      </c>
      <c r="E31" s="76"/>
      <c r="F31" s="43" t="s">
        <v>70</v>
      </c>
    </row>
    <row r="32" spans="1:6" ht="25.15" customHeight="1" x14ac:dyDescent="0.25">
      <c r="A32" s="5" t="s">
        <v>55</v>
      </c>
      <c r="B32" s="41">
        <v>4.5888828337874701</v>
      </c>
      <c r="C32" s="42">
        <v>4.5962647325476</v>
      </c>
      <c r="D32" s="76">
        <v>-0.1606064748154388</v>
      </c>
      <c r="E32" s="76">
        <v>1.0028480421102135</v>
      </c>
      <c r="F32" s="43">
        <v>4.5888828337874701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 t="s">
        <v>80</v>
      </c>
      <c r="E33" s="76"/>
      <c r="F33" s="43" t="s">
        <v>70</v>
      </c>
    </row>
    <row r="34" spans="1:6" ht="25.15" customHeight="1" x14ac:dyDescent="0.25">
      <c r="A34" s="5" t="s">
        <v>57</v>
      </c>
      <c r="B34" s="41">
        <v>2.34477362986497</v>
      </c>
      <c r="C34" s="42">
        <v>2.0957456714680598</v>
      </c>
      <c r="D34" s="76">
        <v>11.88254671295431</v>
      </c>
      <c r="E34" s="76">
        <v>3.4599119428245673</v>
      </c>
      <c r="F34" s="43">
        <v>2.34477362986497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 t="s">
        <v>80</v>
      </c>
      <c r="E35" s="77"/>
      <c r="F35" s="64" t="s">
        <v>70</v>
      </c>
    </row>
    <row r="36" spans="1:6" ht="35.450000000000003" customHeight="1" x14ac:dyDescent="0.25">
      <c r="A36" s="106" t="s">
        <v>88</v>
      </c>
      <c r="B36" s="107"/>
      <c r="C36" s="107"/>
      <c r="D36" s="107"/>
      <c r="E36" s="107"/>
      <c r="F36" s="107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2026-01-19T13:13:05Z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