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_2025\Prehlady\"/>
    </mc:Choice>
  </mc:AlternateContent>
  <xr:revisionPtr revIDLastSave="0" documentId="13_ncr:1_{0D211B28-5593-4AB4-B33B-7B179AB2613F}" xr6:coauthVersionLast="47" xr6:coauthVersionMax="47" xr10:uidLastSave="{00000000-0000-0000-0000-000000000000}"/>
  <bookViews>
    <workbookView xWindow="25974" yWindow="-4891" windowWidth="34995" windowHeight="1906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<sst xmlns="http://schemas.openxmlformats.org/spreadsheetml/2006/main" count="434" uniqueCount="87">
  <si>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</si>
  <si>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</si>
  <si>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</si>
  <si>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</si>
  <si>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</si>
  <si>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</si>
  <si>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</si>
  <si>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</si>
  <si>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</si>
  <si>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</si>
  <si>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</si>
  <si>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</si>
  <si>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</si>
  <si>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</si>
  <si>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</si>
  <si>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</si>
  <si>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</si>
  <si>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</si>
  <si>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</si>
  <si>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</si>
  <si>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</si>
  <si>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</si>
  <si>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</si>
  <si>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</si>
  <si>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</si>
  <si>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</si>
  <si>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</si>
  <si>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</si>
  <si>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</si>
  <si>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</si>
  <si>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</si>
  <si>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</si>
  <si>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</si>
  <si>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</si>
  <si>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</si>
  <si>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</si>
  <si>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</si>
  <si>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</si>
  <si>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</si>
  <si>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</si>
  <si>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</si>
  <si>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</si>
  <si>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</si>
  <si>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</si>
  <si>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</si>
  <si>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</si>
  <si>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</si>
  <si>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</si>
  <si>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</si>
  <si>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</si>
  <si>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</si>
  <si>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</si>
  <si>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</si>
  <si>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</si>
  <si>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</si>
  <si>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</si>
  <si>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</si>
  <si>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</si>
  <si>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</si>
  <si>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</si>
  <si>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</si>
  <si>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</si>
  <si>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</si>
  <si>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</si>
  <si>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</si>
  <si>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</si>
  <si>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</si>
  <si>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</si>
  <si>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</si>
  <si>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</si>
  <si>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</si>
  <si>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</si>
  <si>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</si>
  <si>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</si>
  <si>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</si>
  <si>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</si>
  <si>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</si>
  <si>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</si>
  <si>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</si>
  <si>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</si>
  <si>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</si>
  <si>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</si>
  <si>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</si>
  <si>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</si>
  <si>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Ceny za 51. týždeň 2025 zisťované v dňoch 22. 12. 2025 – 13. 1. 2026</t>
  </si>
  <si>
    <t>50. týždeň</t>
  </si>
  <si>
    <t>51.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</si>
</sst>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2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164" fontId="8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O17" sqref="O17"/>
    </sheetView>
  </sheetViews>
  <sheetFormatPr defaultColWidth="9.125" defaultRowHeight="14.3" x14ac:dyDescent="0.25"/>
  <cols>
    <col min="1" max="1" width="18.75" style="10" customWidth="1"/>
    <col min="2" max="2" width="10.375" style="10" customWidth="1"/>
    <col min="3" max="3" width="10.875" style="10" customWidth="1"/>
    <col min="4" max="4" width="11.375" style="10" customWidth="1"/>
    <col min="5" max="5" width="11.25" style="10" customWidth="1"/>
    <col min="6" max="7" width="12.75" style="10" customWidth="1"/>
    <col min="8" max="8" width="10.25" style="10" customWidth="1"/>
    <col min="9" max="9" width="10.625" style="10" customWidth="1"/>
    <col min="10" max="10" width="2.75" style="10" customWidth="1"/>
    <col min="11" max="11" width="3.375" style="10" customWidth="1"/>
    <col min="12" max="16384" width="9.125" style="10"/>
  </cols>
  <sheetData>
    <row r="1" spans="1:9" ht="18.7" customHeight="1" x14ac:dyDescent="0.25">
      <c r="A1" s="9"/>
    </row>
    <row r="2" spans="1:9" ht="19.05" x14ac:dyDescent="0.25">
      <c r="A2" s="11" t="s">
        <v>67</v>
      </c>
    </row>
    <row r="3" spans="1:9" ht="14.95" thickBot="1" x14ac:dyDescent="0.3">
      <c r="A3" s="12" t="s">
        <v>84</v>
      </c>
      <c r="F3" s="12" t="s">
        <v>11</v>
      </c>
    </row>
    <row r="4" spans="1:9" ht="14.95" customHeight="1" x14ac:dyDescent="0.25">
      <c r="A4" s="102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3" t="s">
        <v>4</v>
      </c>
    </row>
    <row r="5" spans="1:9" x14ac:dyDescent="0.25">
      <c r="A5" s="103"/>
      <c r="B5" s="99" t="s">
        <v>5</v>
      </c>
      <c r="C5" s="99" t="s">
        <v>6</v>
      </c>
      <c r="D5" s="14" t="s">
        <v>86</v>
      </c>
      <c r="E5" s="14" t="s">
        <v>85</v>
      </c>
      <c r="F5" s="92" t="s">
        <v>7</v>
      </c>
      <c r="G5" s="92" t="s">
        <v>8</v>
      </c>
      <c r="H5" s="104" t="s">
        <v>9</v>
      </c>
    </row>
    <row r="6" spans="1:9" x14ac:dyDescent="0.25">
      <c r="A6" s="103"/>
      <c r="B6" s="99"/>
      <c r="C6" s="99"/>
      <c r="D6" s="14">
        <v>2025</v>
      </c>
      <c r="E6" s="14">
        <v>2025</v>
      </c>
      <c r="F6" s="92"/>
      <c r="G6" s="92"/>
      <c r="H6" s="104"/>
    </row>
    <row r="7" spans="1:9" ht="14.95" thickBot="1" x14ac:dyDescent="0.3">
      <c r="A7" s="15" t="s">
        <v>10</v>
      </c>
      <c r="B7" s="39">
        <v>1.1499999999999999</v>
      </c>
      <c r="C7" s="39">
        <v>1.2</v>
      </c>
      <c r="D7" s="76">
        <v>1.1613258906583499</v>
      </c>
      <c r="E7" s="39">
        <v>1.20412624492653</v>
      </c>
      <c r="F7" s="40">
        <v>-3.5544739971008501</v>
      </c>
      <c r="G7" s="40">
        <v>-25.2141104722248</v>
      </c>
      <c r="H7" s="41">
        <v>1.15005160619493</v>
      </c>
    </row>
    <row r="8" spans="1:9" x14ac:dyDescent="0.25">
      <c r="A8" s="100" t="s">
        <v>59</v>
      </c>
      <c r="B8" s="101"/>
      <c r="C8" s="101"/>
      <c r="D8" s="101"/>
      <c r="E8" s="101"/>
      <c r="F8" s="101"/>
      <c r="G8" s="101"/>
      <c r="H8" s="101"/>
    </row>
    <row r="11" spans="1:9" ht="19.05" x14ac:dyDescent="0.25">
      <c r="A11" s="11" t="s">
        <v>68</v>
      </c>
    </row>
    <row r="12" spans="1:9" ht="14.95" thickBot="1" x14ac:dyDescent="0.3">
      <c r="A12" s="12" t="str">
        <f>A3</f>
        <v>Ceny za 51. týždeň 2025 zisťované v dňoch 22. 12. 2025 – 13. 1. 2026</v>
      </c>
      <c r="G12" s="12"/>
      <c r="I12" s="16" t="s">
        <v>26</v>
      </c>
    </row>
    <row r="13" spans="1:9" x14ac:dyDescent="0.25">
      <c r="A13" s="94" t="s">
        <v>0</v>
      </c>
      <c r="B13" s="87" t="s">
        <v>12</v>
      </c>
      <c r="C13" s="77" t="s">
        <v>13</v>
      </c>
      <c r="D13" s="77" t="s">
        <v>14</v>
      </c>
      <c r="E13" s="77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88"/>
      <c r="C14" s="89"/>
      <c r="D14" s="89"/>
      <c r="E14" s="89"/>
      <c r="F14" s="14" t="str">
        <f>D5</f>
        <v>51. týždeň</v>
      </c>
      <c r="G14" s="14" t="str">
        <f>E5</f>
        <v>50. týždeň</v>
      </c>
      <c r="H14" s="92" t="s">
        <v>7</v>
      </c>
      <c r="I14" s="93" t="s">
        <v>8</v>
      </c>
    </row>
    <row r="15" spans="1:9" x14ac:dyDescent="0.25">
      <c r="A15" s="96"/>
      <c r="B15" s="97"/>
      <c r="C15" s="98"/>
      <c r="D15" s="98"/>
      <c r="E15" s="98"/>
      <c r="F15" s="14">
        <v>2025</v>
      </c>
      <c r="G15" s="14">
        <v>2025</v>
      </c>
      <c r="H15" s="92"/>
      <c r="I15" s="93"/>
    </row>
    <row r="16" spans="1:9" x14ac:dyDescent="0.25">
      <c r="A16" s="17" t="s">
        <v>75</v>
      </c>
      <c r="B16" s="18" t="s">
        <v>5</v>
      </c>
      <c r="C16" s="49">
        <v>18.8</v>
      </c>
      <c r="D16" s="49">
        <v>15.8</v>
      </c>
      <c r="E16" s="49" t="s">
        <v>73</v>
      </c>
      <c r="F16" s="49">
        <v>15.8</v>
      </c>
      <c r="G16" s="49">
        <v>15.44</v>
      </c>
      <c r="H16" s="50">
        <v>2.3316062176165802</v>
      </c>
      <c r="I16" s="51">
        <v>5.3333333333333304</v>
      </c>
    </row>
    <row r="17" spans="1:9" x14ac:dyDescent="0.25">
      <c r="A17" s="17" t="s">
        <v>17</v>
      </c>
      <c r="B17" s="19" t="s">
        <v>6</v>
      </c>
      <c r="C17" s="52">
        <v>27</v>
      </c>
      <c r="D17" s="52">
        <v>25</v>
      </c>
      <c r="E17" s="52"/>
      <c r="F17" s="52">
        <v>27</v>
      </c>
      <c r="G17" s="52">
        <v>27</v>
      </c>
      <c r="H17" s="53" t="s">
        <v>74</v>
      </c>
      <c r="I17" s="51">
        <v>12.5</v>
      </c>
    </row>
    <row r="18" spans="1:9" x14ac:dyDescent="0.25">
      <c r="A18" s="20"/>
      <c r="B18" s="21" t="s">
        <v>18</v>
      </c>
      <c r="C18" s="54">
        <v>24.3913999084211</v>
      </c>
      <c r="D18" s="54">
        <v>23.256255169393899</v>
      </c>
      <c r="E18" s="54"/>
      <c r="F18" s="54">
        <v>23.634149157473399</v>
      </c>
      <c r="G18" s="54">
        <v>23.843890666994898</v>
      </c>
      <c r="H18" s="55">
        <v>-0.87964465384783996</v>
      </c>
      <c r="I18" s="56">
        <v>20.090122699535399</v>
      </c>
    </row>
    <row r="19" spans="1:9" x14ac:dyDescent="0.25">
      <c r="A19" s="20"/>
      <c r="B19" s="19" t="s">
        <v>4</v>
      </c>
      <c r="C19" s="52">
        <v>24.287599383923698</v>
      </c>
      <c r="D19" s="52">
        <v>26.132668137072098</v>
      </c>
      <c r="E19" s="52"/>
      <c r="F19" s="52">
        <v>25.400297541846601</v>
      </c>
      <c r="G19" s="52">
        <v>25.5845935659917</v>
      </c>
      <c r="H19" s="53">
        <v>6.9532586437757402</v>
      </c>
      <c r="I19" s="51" t="s">
        <v>82</v>
      </c>
    </row>
    <row r="20" spans="1:9" x14ac:dyDescent="0.25">
      <c r="A20" s="22" t="s">
        <v>76</v>
      </c>
      <c r="B20" s="18" t="s">
        <v>5</v>
      </c>
      <c r="C20" s="49">
        <v>17.72</v>
      </c>
      <c r="D20" s="49">
        <v>14.7</v>
      </c>
      <c r="E20" s="49" t="s">
        <v>73</v>
      </c>
      <c r="F20" s="49">
        <v>14.7</v>
      </c>
      <c r="G20" s="49">
        <v>14.92</v>
      </c>
      <c r="H20" s="50">
        <v>-1.4745308310992</v>
      </c>
      <c r="I20" s="57">
        <v>21.991701244813299</v>
      </c>
    </row>
    <row r="21" spans="1:9" x14ac:dyDescent="0.25">
      <c r="A21" s="17" t="s">
        <v>19</v>
      </c>
      <c r="B21" s="19" t="s">
        <v>6</v>
      </c>
      <c r="C21" s="52">
        <v>19.5</v>
      </c>
      <c r="D21" s="52">
        <v>22.5</v>
      </c>
      <c r="E21" s="52"/>
      <c r="F21" s="52">
        <v>22.5</v>
      </c>
      <c r="G21" s="52">
        <v>22.4</v>
      </c>
      <c r="H21" s="53">
        <v>0.44642857142857001</v>
      </c>
      <c r="I21" s="51">
        <v>7.1428571428571397</v>
      </c>
    </row>
    <row r="22" spans="1:9" x14ac:dyDescent="0.25">
      <c r="A22" s="20"/>
      <c r="B22" s="21" t="s">
        <v>18</v>
      </c>
      <c r="C22" s="54">
        <v>19.2744301168436</v>
      </c>
      <c r="D22" s="54">
        <v>19.243875227648601</v>
      </c>
      <c r="E22" s="54"/>
      <c r="F22" s="54">
        <v>19.133076563270102</v>
      </c>
      <c r="G22" s="54">
        <v>19.322985649906499</v>
      </c>
      <c r="H22" s="55">
        <v>-0.98281440599880998</v>
      </c>
      <c r="I22" s="56">
        <v>14.233985491735099</v>
      </c>
    </row>
    <row r="23" spans="1:9" x14ac:dyDescent="0.25">
      <c r="A23" s="20"/>
      <c r="B23" s="19" t="s">
        <v>4</v>
      </c>
      <c r="C23" s="52">
        <v>19.189813458034401</v>
      </c>
      <c r="D23" s="52">
        <v>19.1504067097475</v>
      </c>
      <c r="E23" s="52"/>
      <c r="F23" s="52">
        <v>19.0480169017445</v>
      </c>
      <c r="G23" s="52">
        <v>19.268041479646101</v>
      </c>
      <c r="H23" s="53">
        <v>-0.44655389568572001</v>
      </c>
      <c r="I23" s="51" t="s">
        <v>82</v>
      </c>
    </row>
    <row r="24" spans="1:9" x14ac:dyDescent="0.25">
      <c r="A24" s="22" t="s">
        <v>77</v>
      </c>
      <c r="B24" s="18" t="s">
        <v>5</v>
      </c>
      <c r="C24" s="49">
        <v>16.059999999999999</v>
      </c>
      <c r="D24" s="49">
        <v>16.5</v>
      </c>
      <c r="E24" s="49" t="s">
        <v>73</v>
      </c>
      <c r="F24" s="49">
        <v>14.4</v>
      </c>
      <c r="G24" s="49">
        <v>14.3</v>
      </c>
      <c r="H24" s="50">
        <v>0.69930069930070005</v>
      </c>
      <c r="I24" s="57">
        <v>24.675324675324699</v>
      </c>
    </row>
    <row r="25" spans="1:9" x14ac:dyDescent="0.25">
      <c r="A25" s="17" t="s">
        <v>20</v>
      </c>
      <c r="B25" s="19" t="s">
        <v>6</v>
      </c>
      <c r="C25" s="52">
        <v>17.43</v>
      </c>
      <c r="D25" s="52">
        <v>20</v>
      </c>
      <c r="E25" s="52"/>
      <c r="F25" s="52">
        <v>20</v>
      </c>
      <c r="G25" s="52">
        <v>19.2</v>
      </c>
      <c r="H25" s="53">
        <v>4.1666666666666696</v>
      </c>
      <c r="I25" s="51">
        <v>6.3829787234042596</v>
      </c>
    </row>
    <row r="26" spans="1:9" x14ac:dyDescent="0.25">
      <c r="A26" s="20"/>
      <c r="B26" s="21" t="s">
        <v>18</v>
      </c>
      <c r="C26" s="54">
        <v>16.9643745747453</v>
      </c>
      <c r="D26" s="54">
        <v>17.938302721682099</v>
      </c>
      <c r="E26" s="54"/>
      <c r="F26" s="54">
        <v>16.747825205803501</v>
      </c>
      <c r="G26" s="54">
        <v>16.904852175159601</v>
      </c>
      <c r="H26" s="55">
        <v>-0.92888697120259001</v>
      </c>
      <c r="I26" s="56">
        <v>15.4397050930746</v>
      </c>
    </row>
    <row r="27" spans="1:9" x14ac:dyDescent="0.25">
      <c r="A27" s="20"/>
      <c r="B27" s="19" t="s">
        <v>4</v>
      </c>
      <c r="C27" s="52">
        <v>16.885905461978901</v>
      </c>
      <c r="D27" s="52">
        <v>17.4041405295525</v>
      </c>
      <c r="E27" s="52"/>
      <c r="F27" s="52">
        <v>16.550502201337299</v>
      </c>
      <c r="G27" s="52">
        <v>16.731467461614699</v>
      </c>
      <c r="H27" s="53">
        <v>-1.19224783674693</v>
      </c>
      <c r="I27" s="51" t="s">
        <v>82</v>
      </c>
    </row>
    <row r="28" spans="1:9" x14ac:dyDescent="0.25">
      <c r="A28" s="22" t="s">
        <v>78</v>
      </c>
      <c r="B28" s="18" t="s">
        <v>5</v>
      </c>
      <c r="C28" s="49" t="s">
        <v>73</v>
      </c>
      <c r="D28" s="49">
        <v>11</v>
      </c>
      <c r="E28" s="49" t="s">
        <v>73</v>
      </c>
      <c r="F28" s="49">
        <v>7.1</v>
      </c>
      <c r="G28" s="49">
        <v>7.1</v>
      </c>
      <c r="H28" s="50" t="s">
        <v>74</v>
      </c>
      <c r="I28" s="57">
        <v>-14.4578313253012</v>
      </c>
    </row>
    <row r="29" spans="1:9" x14ac:dyDescent="0.25">
      <c r="A29" s="17" t="s">
        <v>21</v>
      </c>
      <c r="B29" s="19" t="s">
        <v>6</v>
      </c>
      <c r="C29" s="52"/>
      <c r="D29" s="52">
        <v>17.600000000000001</v>
      </c>
      <c r="E29" s="52"/>
      <c r="F29" s="52">
        <v>17.600000000000001</v>
      </c>
      <c r="G29" s="52">
        <v>17.600000000000001</v>
      </c>
      <c r="H29" s="53" t="s">
        <v>74</v>
      </c>
      <c r="I29" s="51">
        <v>17.3333333333333</v>
      </c>
    </row>
    <row r="30" spans="1:9" x14ac:dyDescent="0.25">
      <c r="A30" s="20"/>
      <c r="B30" s="21" t="s">
        <v>18</v>
      </c>
      <c r="C30" s="54"/>
      <c r="D30" s="54">
        <v>12.4077994428969</v>
      </c>
      <c r="E30" s="54"/>
      <c r="F30" s="54">
        <v>10.4173049180328</v>
      </c>
      <c r="G30" s="54">
        <v>9.8244270205066293</v>
      </c>
      <c r="H30" s="55">
        <v>6.0347325730918602</v>
      </c>
      <c r="I30" s="56">
        <v>0.44065905384760001</v>
      </c>
    </row>
    <row r="31" spans="1:9" x14ac:dyDescent="0.25">
      <c r="A31" s="20"/>
      <c r="B31" s="19" t="s">
        <v>4</v>
      </c>
      <c r="C31" s="52"/>
      <c r="D31" s="52">
        <v>12.4077994428969</v>
      </c>
      <c r="E31" s="52"/>
      <c r="F31" s="52">
        <v>10.346065573770501</v>
      </c>
      <c r="G31" s="52">
        <v>9.8081423401688799</v>
      </c>
      <c r="H31" s="53">
        <v>-0.68856459254330005</v>
      </c>
      <c r="I31" s="51" t="s">
        <v>82</v>
      </c>
    </row>
    <row r="32" spans="1:9" x14ac:dyDescent="0.25">
      <c r="A32" s="22" t="s">
        <v>22</v>
      </c>
      <c r="B32" s="18" t="s">
        <v>5</v>
      </c>
      <c r="C32" s="49" t="s">
        <v>73</v>
      </c>
      <c r="D32" s="49" t="s">
        <v>73</v>
      </c>
      <c r="E32" s="49" t="s">
        <v>74</v>
      </c>
      <c r="F32" s="49">
        <v>10.119999999999999</v>
      </c>
      <c r="G32" s="49">
        <v>10</v>
      </c>
      <c r="H32" s="50">
        <v>1.2</v>
      </c>
      <c r="I32" s="57">
        <v>6.9767441860465098</v>
      </c>
    </row>
    <row r="33" spans="1:9" x14ac:dyDescent="0.25">
      <c r="A33" s="23" t="s">
        <v>23</v>
      </c>
      <c r="B33" s="19" t="s">
        <v>6</v>
      </c>
      <c r="C33" s="52"/>
      <c r="D33" s="52"/>
      <c r="E33" s="52"/>
      <c r="F33" s="52">
        <v>13</v>
      </c>
      <c r="G33" s="52">
        <v>12.99</v>
      </c>
      <c r="H33" s="53">
        <v>7.698229407236E-2</v>
      </c>
      <c r="I33" s="51">
        <v>4</v>
      </c>
    </row>
    <row r="34" spans="1:9" x14ac:dyDescent="0.25">
      <c r="A34" s="20"/>
      <c r="B34" s="21" t="s">
        <v>18</v>
      </c>
      <c r="C34" s="54"/>
      <c r="D34" s="54"/>
      <c r="E34" s="52"/>
      <c r="F34" s="54">
        <v>11.639594095941</v>
      </c>
      <c r="G34" s="54">
        <v>10.908613518197599</v>
      </c>
      <c r="H34" s="55">
        <v>6.7009485350633797</v>
      </c>
      <c r="I34" s="56">
        <v>6.3003536071314201</v>
      </c>
    </row>
    <row r="35" spans="1:9" x14ac:dyDescent="0.25">
      <c r="A35" s="24"/>
      <c r="B35" s="25" t="s">
        <v>4</v>
      </c>
      <c r="C35" s="58"/>
      <c r="D35" s="58"/>
      <c r="E35" s="58"/>
      <c r="F35" s="58">
        <v>11.478671586715899</v>
      </c>
      <c r="G35" s="58">
        <v>10.6928076256499</v>
      </c>
      <c r="H35" s="59">
        <v>-1.40192624215616</v>
      </c>
      <c r="I35" s="60" t="s">
        <v>82</v>
      </c>
    </row>
    <row r="36" spans="1:9" x14ac:dyDescent="0.25">
      <c r="A36" s="17" t="s">
        <v>22</v>
      </c>
      <c r="B36" s="19" t="s">
        <v>5</v>
      </c>
      <c r="C36" s="52" t="s">
        <v>73</v>
      </c>
      <c r="D36" s="52" t="s">
        <v>74</v>
      </c>
      <c r="E36" s="52" t="s">
        <v>74</v>
      </c>
      <c r="F36" s="52" t="s">
        <v>73</v>
      </c>
      <c r="G36" s="52" t="s">
        <v>73</v>
      </c>
      <c r="H36" s="53" t="s">
        <v>73</v>
      </c>
      <c r="I36" s="51" t="s">
        <v>73</v>
      </c>
    </row>
    <row r="37" spans="1:9" x14ac:dyDescent="0.25">
      <c r="A37" s="23" t="s">
        <v>24</v>
      </c>
      <c r="B37" s="19" t="s">
        <v>6</v>
      </c>
      <c r="C37" s="52"/>
      <c r="D37" s="52"/>
      <c r="E37" s="52"/>
      <c r="F37" s="52"/>
      <c r="G37" s="52"/>
      <c r="H37" s="53"/>
      <c r="I37" s="51"/>
    </row>
    <row r="38" spans="1:9" x14ac:dyDescent="0.25">
      <c r="A38" s="23" t="s">
        <v>25</v>
      </c>
      <c r="B38" s="21" t="s">
        <v>18</v>
      </c>
      <c r="C38" s="54"/>
      <c r="D38" s="54"/>
      <c r="E38" s="52"/>
      <c r="F38" s="54"/>
      <c r="G38" s="54"/>
      <c r="H38" s="55"/>
      <c r="I38" s="56"/>
    </row>
    <row r="39" spans="1:9" ht="14.95" thickBot="1" x14ac:dyDescent="0.3">
      <c r="A39" s="26"/>
      <c r="B39" s="27" t="s">
        <v>4</v>
      </c>
      <c r="C39" s="61"/>
      <c r="D39" s="61"/>
      <c r="E39" s="61"/>
      <c r="F39" s="61"/>
      <c r="G39" s="61"/>
      <c r="H39" s="62"/>
      <c r="I39" s="63" t="s">
        <v>82</v>
      </c>
    </row>
    <row r="40" spans="1:9" ht="51.8" customHeight="1" x14ac:dyDescent="0.25">
      <c r="A40" s="83" t="s">
        <v>60</v>
      </c>
      <c r="B40" s="84"/>
      <c r="C40" s="84"/>
      <c r="D40" s="84"/>
      <c r="E40" s="84"/>
      <c r="F40" s="84"/>
      <c r="G40" s="84"/>
      <c r="H40" s="84"/>
      <c r="I40" s="84"/>
    </row>
    <row r="41" spans="1:9" x14ac:dyDescent="0.25">
      <c r="A41" s="73"/>
    </row>
    <row r="42" spans="1:9" x14ac:dyDescent="0.25">
      <c r="A42" s="75"/>
    </row>
    <row r="43" spans="1:9" ht="19.05" x14ac:dyDescent="0.25">
      <c r="A43" s="11" t="s">
        <v>69</v>
      </c>
    </row>
    <row r="44" spans="1:9" ht="14.95" thickBot="1" x14ac:dyDescent="0.3">
      <c r="A44" s="12" t="str">
        <f>$A$12</f>
        <v>Ceny za 51. týždeň 2025 zisťované v dňoch 22. 12. 2025 – 13. 1. 2026</v>
      </c>
      <c r="G44" s="12"/>
      <c r="I44" s="16" t="s">
        <v>26</v>
      </c>
    </row>
    <row r="45" spans="1:9" x14ac:dyDescent="0.25">
      <c r="A45" s="85" t="s">
        <v>0</v>
      </c>
      <c r="B45" s="87" t="s">
        <v>12</v>
      </c>
      <c r="C45" s="77" t="s">
        <v>13</v>
      </c>
      <c r="D45" s="77" t="s">
        <v>14</v>
      </c>
      <c r="E45" s="77" t="s">
        <v>15</v>
      </c>
      <c r="F45" s="77" t="s">
        <v>2</v>
      </c>
      <c r="G45" s="77"/>
      <c r="H45" s="77" t="s">
        <v>16</v>
      </c>
      <c r="I45" s="78"/>
    </row>
    <row r="46" spans="1:9" x14ac:dyDescent="0.25">
      <c r="A46" s="86"/>
      <c r="B46" s="88"/>
      <c r="C46" s="89"/>
      <c r="D46" s="89"/>
      <c r="E46" s="89"/>
      <c r="F46" s="14" t="str">
        <f>$F$14</f>
        <v>51. týždeň</v>
      </c>
      <c r="G46" s="14" t="str">
        <f>$E$5</f>
        <v>50. týždeň</v>
      </c>
      <c r="H46" s="79" t="s">
        <v>7</v>
      </c>
      <c r="I46" s="81" t="s">
        <v>8</v>
      </c>
    </row>
    <row r="47" spans="1:9" x14ac:dyDescent="0.25">
      <c r="A47" s="86"/>
      <c r="B47" s="88"/>
      <c r="C47" s="89"/>
      <c r="D47" s="89"/>
      <c r="E47" s="89"/>
      <c r="F47" s="14">
        <v>2025</v>
      </c>
      <c r="G47" s="14">
        <v>2025</v>
      </c>
      <c r="H47" s="80"/>
      <c r="I47" s="82"/>
    </row>
    <row r="48" spans="1:9" x14ac:dyDescent="0.25">
      <c r="A48" s="22" t="s">
        <v>76</v>
      </c>
      <c r="B48" s="18" t="s">
        <v>5</v>
      </c>
      <c r="C48" s="49" t="s">
        <v>73</v>
      </c>
      <c r="D48" s="49" t="s">
        <v>73</v>
      </c>
      <c r="E48" s="49" t="s">
        <v>74</v>
      </c>
      <c r="F48" s="49">
        <v>20.8</v>
      </c>
      <c r="G48" s="49" t="s">
        <v>73</v>
      </c>
      <c r="H48" s="50" t="s">
        <v>73</v>
      </c>
      <c r="I48" s="57">
        <v>17.514124293785301</v>
      </c>
    </row>
    <row r="49" spans="1:9" x14ac:dyDescent="0.25">
      <c r="A49" s="17" t="s">
        <v>19</v>
      </c>
      <c r="B49" s="19" t="s">
        <v>6</v>
      </c>
      <c r="C49" s="52"/>
      <c r="D49" s="52"/>
      <c r="E49" s="52"/>
      <c r="F49" s="52">
        <v>21.4</v>
      </c>
      <c r="G49" s="52"/>
      <c r="H49" s="53"/>
      <c r="I49" s="51">
        <v>-10.084033613445399</v>
      </c>
    </row>
    <row r="50" spans="1:9" x14ac:dyDescent="0.25">
      <c r="A50" s="23" t="s">
        <v>27</v>
      </c>
      <c r="B50" s="21" t="s">
        <v>18</v>
      </c>
      <c r="C50" s="54"/>
      <c r="D50" s="54"/>
      <c r="E50" s="54"/>
      <c r="F50" s="54">
        <v>21.241650447645</v>
      </c>
      <c r="G50" s="54"/>
      <c r="H50" s="55"/>
      <c r="I50" s="56">
        <v>5.0910947552961998</v>
      </c>
    </row>
    <row r="51" spans="1:9" x14ac:dyDescent="0.25">
      <c r="A51" s="20"/>
      <c r="B51" s="19" t="s">
        <v>4</v>
      </c>
      <c r="C51" s="52"/>
      <c r="D51" s="52"/>
      <c r="E51" s="52"/>
      <c r="F51" s="52">
        <v>21.241650447645</v>
      </c>
      <c r="G51" s="52"/>
      <c r="H51" s="53"/>
      <c r="I51" s="51" t="s">
        <v>82</v>
      </c>
    </row>
    <row r="52" spans="1:9" x14ac:dyDescent="0.25">
      <c r="A52" s="22" t="s">
        <v>77</v>
      </c>
      <c r="B52" s="18" t="s">
        <v>5</v>
      </c>
      <c r="C52" s="49" t="s">
        <v>73</v>
      </c>
      <c r="D52" s="49">
        <v>18.8</v>
      </c>
      <c r="E52" s="49" t="s">
        <v>74</v>
      </c>
      <c r="F52" s="49">
        <v>18.059999999999999</v>
      </c>
      <c r="G52" s="49">
        <v>18.260000000000002</v>
      </c>
      <c r="H52" s="50">
        <v>-1.09529025191676</v>
      </c>
      <c r="I52" s="57">
        <v>14.7395171537484</v>
      </c>
    </row>
    <row r="53" spans="1:9" x14ac:dyDescent="0.25">
      <c r="A53" s="17" t="s">
        <v>20</v>
      </c>
      <c r="B53" s="19" t="s">
        <v>6</v>
      </c>
      <c r="C53" s="52"/>
      <c r="D53" s="52">
        <v>20.170000000000002</v>
      </c>
      <c r="E53" s="52"/>
      <c r="F53" s="52">
        <v>20.170000000000002</v>
      </c>
      <c r="G53" s="52">
        <v>21</v>
      </c>
      <c r="H53" s="53">
        <v>-3.9523809523809499</v>
      </c>
      <c r="I53" s="51">
        <v>-6.18604651162791</v>
      </c>
    </row>
    <row r="54" spans="1:9" x14ac:dyDescent="0.25">
      <c r="A54" s="23" t="s">
        <v>27</v>
      </c>
      <c r="B54" s="21" t="s">
        <v>18</v>
      </c>
      <c r="C54" s="54"/>
      <c r="D54" s="54">
        <v>19.570144329896898</v>
      </c>
      <c r="E54" s="54"/>
      <c r="F54" s="54">
        <v>19.327677725118502</v>
      </c>
      <c r="G54" s="54">
        <v>19.063495749533502</v>
      </c>
      <c r="H54" s="55">
        <v>1.3858002700866801</v>
      </c>
      <c r="I54" s="56">
        <v>9.54342303868793</v>
      </c>
    </row>
    <row r="55" spans="1:9" x14ac:dyDescent="0.25">
      <c r="A55" s="20"/>
      <c r="B55" s="19" t="s">
        <v>4</v>
      </c>
      <c r="C55" s="52"/>
      <c r="D55" s="52">
        <v>19.570144329896898</v>
      </c>
      <c r="E55" s="52"/>
      <c r="F55" s="52">
        <v>19.318578199052101</v>
      </c>
      <c r="G55" s="52">
        <v>18.9353514410118</v>
      </c>
      <c r="H55" s="53">
        <v>-4.7102462575620001E-2</v>
      </c>
      <c r="I55" s="51" t="s">
        <v>82</v>
      </c>
    </row>
    <row r="56" spans="1:9" x14ac:dyDescent="0.25">
      <c r="A56" s="22" t="s">
        <v>76</v>
      </c>
      <c r="B56" s="18" t="s">
        <v>5</v>
      </c>
      <c r="C56" s="49" t="s">
        <v>73</v>
      </c>
      <c r="D56" s="49">
        <v>18</v>
      </c>
      <c r="E56" s="49" t="s">
        <v>74</v>
      </c>
      <c r="F56" s="49">
        <v>18</v>
      </c>
      <c r="G56" s="49">
        <v>18</v>
      </c>
      <c r="H56" s="50" t="s">
        <v>74</v>
      </c>
      <c r="I56" s="57">
        <v>5.5718475073313796</v>
      </c>
    </row>
    <row r="57" spans="1:9" x14ac:dyDescent="0.25">
      <c r="A57" s="17" t="s">
        <v>19</v>
      </c>
      <c r="B57" s="19" t="s">
        <v>6</v>
      </c>
      <c r="C57" s="52"/>
      <c r="D57" s="52">
        <v>23.57</v>
      </c>
      <c r="E57" s="52"/>
      <c r="F57" s="52">
        <v>23.57</v>
      </c>
      <c r="G57" s="52">
        <v>23.05</v>
      </c>
      <c r="H57" s="53">
        <v>2.2559652928416498</v>
      </c>
      <c r="I57" s="51">
        <v>2.9257641921397401</v>
      </c>
    </row>
    <row r="58" spans="1:9" x14ac:dyDescent="0.25">
      <c r="A58" s="23" t="s">
        <v>28</v>
      </c>
      <c r="B58" s="21" t="s">
        <v>18</v>
      </c>
      <c r="C58" s="54"/>
      <c r="D58" s="54">
        <v>20.998816902956399</v>
      </c>
      <c r="E58" s="52"/>
      <c r="F58" s="54">
        <v>20.859870306377701</v>
      </c>
      <c r="G58" s="54">
        <v>21.053956113717899</v>
      </c>
      <c r="H58" s="55">
        <v>-0.92184958632913006</v>
      </c>
      <c r="I58" s="56">
        <v>11.8058974324474</v>
      </c>
    </row>
    <row r="59" spans="1:9" x14ac:dyDescent="0.25">
      <c r="A59" s="20"/>
      <c r="B59" s="19" t="s">
        <v>4</v>
      </c>
      <c r="C59" s="52"/>
      <c r="D59" s="52">
        <v>21.052052972854199</v>
      </c>
      <c r="E59" s="52"/>
      <c r="F59" s="52">
        <v>20.858672700721499</v>
      </c>
      <c r="G59" s="52">
        <v>21.0178327353022</v>
      </c>
      <c r="H59" s="53">
        <v>-5.7415237938999997E-3</v>
      </c>
      <c r="I59" s="51" t="s">
        <v>82</v>
      </c>
    </row>
    <row r="60" spans="1:9" x14ac:dyDescent="0.25">
      <c r="A60" s="22" t="s">
        <v>77</v>
      </c>
      <c r="B60" s="18" t="s">
        <v>5</v>
      </c>
      <c r="C60" s="49" t="s">
        <v>73</v>
      </c>
      <c r="D60" s="49">
        <v>17</v>
      </c>
      <c r="E60" s="49" t="s">
        <v>74</v>
      </c>
      <c r="F60" s="49">
        <v>17</v>
      </c>
      <c r="G60" s="49">
        <v>17</v>
      </c>
      <c r="H60" s="50" t="s">
        <v>74</v>
      </c>
      <c r="I60" s="57">
        <v>10.8936725375082</v>
      </c>
    </row>
    <row r="61" spans="1:9" x14ac:dyDescent="0.25">
      <c r="A61" s="17" t="s">
        <v>20</v>
      </c>
      <c r="B61" s="19" t="s">
        <v>6</v>
      </c>
      <c r="C61" s="52"/>
      <c r="D61" s="52">
        <v>22.17</v>
      </c>
      <c r="E61" s="52"/>
      <c r="F61" s="52">
        <v>22.17</v>
      </c>
      <c r="G61" s="52">
        <v>22.28</v>
      </c>
      <c r="H61" s="53">
        <v>-0.49371633752243999</v>
      </c>
      <c r="I61" s="51">
        <v>-0.13513513513514</v>
      </c>
    </row>
    <row r="62" spans="1:9" x14ac:dyDescent="0.25">
      <c r="A62" s="23" t="s">
        <v>28</v>
      </c>
      <c r="B62" s="21" t="s">
        <v>18</v>
      </c>
      <c r="C62" s="54"/>
      <c r="D62" s="54">
        <v>19.3007097401808</v>
      </c>
      <c r="E62" s="54"/>
      <c r="F62" s="54">
        <v>19.173941071017399</v>
      </c>
      <c r="G62" s="54">
        <v>19.203598080245701</v>
      </c>
      <c r="H62" s="55">
        <v>-0.15443464867574</v>
      </c>
      <c r="I62" s="56">
        <v>4.3172297706723297</v>
      </c>
    </row>
    <row r="63" spans="1:9" x14ac:dyDescent="0.25">
      <c r="A63" s="20"/>
      <c r="B63" s="19" t="s">
        <v>4</v>
      </c>
      <c r="C63" s="52"/>
      <c r="D63" s="52">
        <v>19.215615635091101</v>
      </c>
      <c r="E63" s="52"/>
      <c r="F63" s="52">
        <v>19.053895102134799</v>
      </c>
      <c r="G63" s="52">
        <v>19.116171549241699</v>
      </c>
      <c r="H63" s="53">
        <v>-0.63003374501180998</v>
      </c>
      <c r="I63" s="51" t="s">
        <v>82</v>
      </c>
    </row>
    <row r="64" spans="1:9" x14ac:dyDescent="0.25">
      <c r="A64" s="22" t="s">
        <v>76</v>
      </c>
      <c r="B64" s="18" t="s">
        <v>5</v>
      </c>
      <c r="C64" s="49" t="s">
        <v>73</v>
      </c>
      <c r="D64" s="49">
        <v>19.399999999999999</v>
      </c>
      <c r="E64" s="49" t="s">
        <v>74</v>
      </c>
      <c r="F64" s="49">
        <v>19.399999999999999</v>
      </c>
      <c r="G64" s="49">
        <v>16.27</v>
      </c>
      <c r="H64" s="50">
        <v>19.237861094038099</v>
      </c>
      <c r="I64" s="57">
        <v>14.117647058823501</v>
      </c>
    </row>
    <row r="65" spans="1:9" x14ac:dyDescent="0.25">
      <c r="A65" s="17" t="s">
        <v>19</v>
      </c>
      <c r="B65" s="19" t="s">
        <v>6</v>
      </c>
      <c r="C65" s="52"/>
      <c r="D65" s="52">
        <v>21.3</v>
      </c>
      <c r="E65" s="52"/>
      <c r="F65" s="52">
        <v>21.3</v>
      </c>
      <c r="G65" s="52">
        <v>21</v>
      </c>
      <c r="H65" s="53">
        <v>1.4285714285714299</v>
      </c>
      <c r="I65" s="51">
        <v>1.4285714285714299</v>
      </c>
    </row>
    <row r="66" spans="1:9" x14ac:dyDescent="0.25">
      <c r="A66" s="23" t="s">
        <v>29</v>
      </c>
      <c r="B66" s="21" t="s">
        <v>18</v>
      </c>
      <c r="C66" s="54"/>
      <c r="D66" s="54">
        <v>20.233873144399499</v>
      </c>
      <c r="E66" s="54"/>
      <c r="F66" s="54">
        <v>20.146236241679201</v>
      </c>
      <c r="G66" s="54">
        <v>17.929856534762699</v>
      </c>
      <c r="H66" s="55">
        <v>12.3613911947331</v>
      </c>
      <c r="I66" s="56">
        <v>11.2566247298669</v>
      </c>
    </row>
    <row r="67" spans="1:9" x14ac:dyDescent="0.25">
      <c r="A67" s="20"/>
      <c r="B67" s="19" t="s">
        <v>4</v>
      </c>
      <c r="C67" s="52"/>
      <c r="D67" s="52">
        <v>20.233873144399499</v>
      </c>
      <c r="E67" s="52"/>
      <c r="F67" s="52">
        <v>20.146236241679201</v>
      </c>
      <c r="G67" s="52">
        <v>17.898877502758999</v>
      </c>
      <c r="H67" s="53" t="s">
        <v>74</v>
      </c>
      <c r="I67" s="51" t="s">
        <v>82</v>
      </c>
    </row>
    <row r="68" spans="1:9" x14ac:dyDescent="0.25">
      <c r="A68" s="22" t="s">
        <v>77</v>
      </c>
      <c r="B68" s="18" t="s">
        <v>5</v>
      </c>
      <c r="C68" s="49" t="s">
        <v>73</v>
      </c>
      <c r="D68" s="49">
        <v>15.3</v>
      </c>
      <c r="E68" s="49" t="s">
        <v>74</v>
      </c>
      <c r="F68" s="49">
        <v>15.3</v>
      </c>
      <c r="G68" s="49">
        <v>15.3</v>
      </c>
      <c r="H68" s="50" t="s">
        <v>74</v>
      </c>
      <c r="I68" s="57">
        <v>5.8823529411764701</v>
      </c>
    </row>
    <row r="69" spans="1:9" x14ac:dyDescent="0.25">
      <c r="A69" s="17" t="s">
        <v>20</v>
      </c>
      <c r="B69" s="19" t="s">
        <v>6</v>
      </c>
      <c r="C69" s="52"/>
      <c r="D69" s="52">
        <v>19.73</v>
      </c>
      <c r="E69" s="52"/>
      <c r="F69" s="52">
        <v>19.73</v>
      </c>
      <c r="G69" s="52">
        <v>19.77</v>
      </c>
      <c r="H69" s="53">
        <v>-0.20232675771371</v>
      </c>
      <c r="I69" s="51">
        <v>9.6111111111111107</v>
      </c>
    </row>
    <row r="70" spans="1:9" x14ac:dyDescent="0.25">
      <c r="A70" s="23" t="s">
        <v>29</v>
      </c>
      <c r="B70" s="21" t="s">
        <v>18</v>
      </c>
      <c r="C70" s="54"/>
      <c r="D70" s="54">
        <v>16.4345796742621</v>
      </c>
      <c r="E70" s="54"/>
      <c r="F70" s="54">
        <v>16.493794319736299</v>
      </c>
      <c r="G70" s="54">
        <v>17.135155881582399</v>
      </c>
      <c r="H70" s="55">
        <v>-3.74295726445937</v>
      </c>
      <c r="I70" s="56">
        <v>2.76893783103873</v>
      </c>
    </row>
    <row r="71" spans="1:9" ht="14.95" thickBot="1" x14ac:dyDescent="0.3">
      <c r="A71" s="26"/>
      <c r="B71" s="27" t="s">
        <v>4</v>
      </c>
      <c r="C71" s="61"/>
      <c r="D71" s="61">
        <v>16.618416573175001</v>
      </c>
      <c r="E71" s="61"/>
      <c r="F71" s="61">
        <v>16.6560576202431</v>
      </c>
      <c r="G71" s="61">
        <v>17.2438293598812</v>
      </c>
      <c r="H71" s="62">
        <v>0.97419992297338998</v>
      </c>
      <c r="I71" s="63" t="s">
        <v>82</v>
      </c>
    </row>
    <row r="72" spans="1:9" ht="49.6" customHeight="1" x14ac:dyDescent="0.25">
      <c r="A72" s="83" t="s">
        <v>60</v>
      </c>
      <c r="B72" s="84"/>
      <c r="C72" s="84"/>
      <c r="D72" s="84"/>
      <c r="E72" s="84"/>
      <c r="F72" s="84"/>
      <c r="G72" s="84"/>
      <c r="H72" s="84"/>
      <c r="I72" s="84"/>
    </row>
    <row r="75" spans="1:9" ht="19.05" x14ac:dyDescent="0.25">
      <c r="A75" s="11" t="s">
        <v>70</v>
      </c>
    </row>
    <row r="76" spans="1:9" ht="14.95" thickBot="1" x14ac:dyDescent="0.3">
      <c r="A76" s="12" t="str">
        <f>$A$12</f>
        <v>Ceny za 51. týždeň 2025 zisťované v dňoch 22. 12. 2025 – 13. 1. 2026</v>
      </c>
      <c r="G76" s="12"/>
      <c r="I76" s="16" t="s">
        <v>26</v>
      </c>
    </row>
    <row r="77" spans="1:9" x14ac:dyDescent="0.25">
      <c r="A77" s="94" t="s">
        <v>0</v>
      </c>
      <c r="B77" s="87" t="s">
        <v>12</v>
      </c>
      <c r="C77" s="77" t="s">
        <v>13</v>
      </c>
      <c r="D77" s="77" t="s">
        <v>14</v>
      </c>
      <c r="E77" s="77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88"/>
      <c r="C78" s="89"/>
      <c r="D78" s="89"/>
      <c r="E78" s="89"/>
      <c r="F78" s="14" t="str">
        <f>$F$14</f>
        <v>51. týždeň</v>
      </c>
      <c r="G78" s="14" t="str">
        <f>$E$5</f>
        <v>50. týždeň</v>
      </c>
      <c r="H78" s="92" t="s">
        <v>7</v>
      </c>
      <c r="I78" s="93" t="s">
        <v>8</v>
      </c>
    </row>
    <row r="79" spans="1:9" x14ac:dyDescent="0.25">
      <c r="A79" s="96"/>
      <c r="B79" s="97"/>
      <c r="C79" s="98"/>
      <c r="D79" s="98"/>
      <c r="E79" s="98"/>
      <c r="F79" s="14">
        <v>2025</v>
      </c>
      <c r="G79" s="14">
        <v>2025</v>
      </c>
      <c r="H79" s="92"/>
      <c r="I79" s="93"/>
    </row>
    <row r="80" spans="1:9" x14ac:dyDescent="0.25">
      <c r="A80" s="17" t="s">
        <v>75</v>
      </c>
      <c r="B80" s="18" t="s">
        <v>5</v>
      </c>
      <c r="C80" s="49" t="s">
        <v>74</v>
      </c>
      <c r="D80" s="49" t="s">
        <v>73</v>
      </c>
      <c r="E80" s="49" t="s">
        <v>73</v>
      </c>
      <c r="F80" s="49">
        <v>22</v>
      </c>
      <c r="G80" s="49">
        <v>21.6</v>
      </c>
      <c r="H80" s="50">
        <v>1.8518518518518501</v>
      </c>
      <c r="I80" s="51" t="s">
        <v>73</v>
      </c>
    </row>
    <row r="81" spans="1:9" x14ac:dyDescent="0.25">
      <c r="A81" s="17" t="s">
        <v>17</v>
      </c>
      <c r="B81" s="19" t="s">
        <v>6</v>
      </c>
      <c r="C81" s="52"/>
      <c r="D81" s="52"/>
      <c r="E81" s="52"/>
      <c r="F81" s="52">
        <v>26.5</v>
      </c>
      <c r="G81" s="52">
        <v>23</v>
      </c>
      <c r="H81" s="53">
        <v>15.2173913043478</v>
      </c>
      <c r="I81" s="51"/>
    </row>
    <row r="82" spans="1:9" x14ac:dyDescent="0.25">
      <c r="A82" s="28" t="s">
        <v>63</v>
      </c>
      <c r="B82" s="21" t="s">
        <v>18</v>
      </c>
      <c r="C82" s="54"/>
      <c r="D82" s="54"/>
      <c r="E82" s="54"/>
      <c r="F82" s="54">
        <v>22.6667389150359</v>
      </c>
      <c r="G82" s="54">
        <v>21.6346939473774</v>
      </c>
      <c r="H82" s="55">
        <v>4.7703238611498699</v>
      </c>
      <c r="I82" s="56"/>
    </row>
    <row r="83" spans="1:9" x14ac:dyDescent="0.25">
      <c r="A83" s="29" t="s">
        <v>64</v>
      </c>
      <c r="B83" s="19" t="s">
        <v>4</v>
      </c>
      <c r="C83" s="52"/>
      <c r="D83" s="52"/>
      <c r="E83" s="52"/>
      <c r="F83" s="52">
        <v>24.039943027000199</v>
      </c>
      <c r="G83" s="52">
        <v>23.8675881890033</v>
      </c>
      <c r="H83" s="53">
        <v>5.7121770647377499</v>
      </c>
      <c r="I83" s="51" t="s">
        <v>82</v>
      </c>
    </row>
    <row r="84" spans="1:9" x14ac:dyDescent="0.25">
      <c r="A84" s="22" t="s">
        <v>79</v>
      </c>
      <c r="B84" s="18" t="s">
        <v>5</v>
      </c>
      <c r="C84" s="49" t="s">
        <v>73</v>
      </c>
      <c r="D84" s="49">
        <v>16.48</v>
      </c>
      <c r="E84" s="49" t="s">
        <v>73</v>
      </c>
      <c r="F84" s="49">
        <v>16</v>
      </c>
      <c r="G84" s="49">
        <v>15.18</v>
      </c>
      <c r="H84" s="50">
        <v>5.4018445322793101</v>
      </c>
      <c r="I84" s="57">
        <v>33.3333333333333</v>
      </c>
    </row>
    <row r="85" spans="1:9" x14ac:dyDescent="0.25">
      <c r="A85" s="17" t="s">
        <v>19</v>
      </c>
      <c r="B85" s="19" t="s">
        <v>6</v>
      </c>
      <c r="C85" s="52"/>
      <c r="D85" s="52">
        <v>22.3</v>
      </c>
      <c r="E85" s="52"/>
      <c r="F85" s="52">
        <v>22.3</v>
      </c>
      <c r="G85" s="52">
        <v>22.3</v>
      </c>
      <c r="H85" s="53" t="s">
        <v>74</v>
      </c>
      <c r="I85" s="51">
        <v>1.36363636363636</v>
      </c>
    </row>
    <row r="86" spans="1:9" x14ac:dyDescent="0.25">
      <c r="A86" s="28" t="s">
        <v>63</v>
      </c>
      <c r="B86" s="21" t="s">
        <v>18</v>
      </c>
      <c r="C86" s="54"/>
      <c r="D86" s="54">
        <v>21.446154998501999</v>
      </c>
      <c r="E86" s="54"/>
      <c r="F86" s="54">
        <v>19.892048911242998</v>
      </c>
      <c r="G86" s="54">
        <v>20.379334217742599</v>
      </c>
      <c r="H86" s="55">
        <v>-2.3910756911547799</v>
      </c>
      <c r="I86" s="56">
        <v>-3.7340493679135802</v>
      </c>
    </row>
    <row r="87" spans="1:9" x14ac:dyDescent="0.25">
      <c r="A87" s="29" t="s">
        <v>64</v>
      </c>
      <c r="B87" s="19" t="s">
        <v>4</v>
      </c>
      <c r="C87" s="52"/>
      <c r="D87" s="52">
        <v>21.473030060920799</v>
      </c>
      <c r="E87" s="52"/>
      <c r="F87" s="52">
        <v>20.229554558322999</v>
      </c>
      <c r="G87" s="52">
        <v>20.890717183710901</v>
      </c>
      <c r="H87" s="53">
        <v>1.6683790347782199</v>
      </c>
      <c r="I87" s="51" t="s">
        <v>82</v>
      </c>
    </row>
    <row r="88" spans="1:9" x14ac:dyDescent="0.25">
      <c r="A88" s="22" t="s">
        <v>77</v>
      </c>
      <c r="B88" s="18" t="s">
        <v>5</v>
      </c>
      <c r="C88" s="49" t="s">
        <v>74</v>
      </c>
      <c r="D88" s="49" t="s">
        <v>73</v>
      </c>
      <c r="E88" s="49" t="s">
        <v>73</v>
      </c>
      <c r="F88" s="49">
        <v>16</v>
      </c>
      <c r="G88" s="49">
        <v>17</v>
      </c>
      <c r="H88" s="50">
        <v>-5.8823529411764701</v>
      </c>
      <c r="I88" s="57" t="s">
        <v>73</v>
      </c>
    </row>
    <row r="89" spans="1:9" x14ac:dyDescent="0.25">
      <c r="A89" s="17" t="s">
        <v>20</v>
      </c>
      <c r="B89" s="19" t="s">
        <v>6</v>
      </c>
      <c r="C89" s="52"/>
      <c r="D89" s="52"/>
      <c r="E89" s="52"/>
      <c r="F89" s="52">
        <v>24.14</v>
      </c>
      <c r="G89" s="52">
        <v>24.5</v>
      </c>
      <c r="H89" s="53">
        <v>-1.46938775510204</v>
      </c>
      <c r="I89" s="51"/>
    </row>
    <row r="90" spans="1:9" x14ac:dyDescent="0.25">
      <c r="A90" s="28" t="s">
        <v>63</v>
      </c>
      <c r="B90" s="21" t="s">
        <v>18</v>
      </c>
      <c r="C90" s="54"/>
      <c r="D90" s="54"/>
      <c r="E90" s="54"/>
      <c r="F90" s="54">
        <v>17.302898089172</v>
      </c>
      <c r="G90" s="54">
        <v>17.416575471776898</v>
      </c>
      <c r="H90" s="55">
        <v>-0.65269652343055995</v>
      </c>
      <c r="I90" s="56"/>
    </row>
    <row r="91" spans="1:9" x14ac:dyDescent="0.25">
      <c r="A91" s="29" t="s">
        <v>64</v>
      </c>
      <c r="B91" s="19" t="s">
        <v>4</v>
      </c>
      <c r="C91" s="52"/>
      <c r="D91" s="52"/>
      <c r="E91" s="52"/>
      <c r="F91" s="52">
        <v>17.8160828025478</v>
      </c>
      <c r="G91" s="52">
        <v>17.4272181242534</v>
      </c>
      <c r="H91" s="53">
        <v>2.88045761272735</v>
      </c>
      <c r="I91" s="51" t="s">
        <v>82</v>
      </c>
    </row>
    <row r="92" spans="1:9" x14ac:dyDescent="0.25">
      <c r="A92" s="30" t="s">
        <v>78</v>
      </c>
      <c r="B92" s="18" t="s">
        <v>5</v>
      </c>
      <c r="C92" s="49" t="s">
        <v>74</v>
      </c>
      <c r="D92" s="49" t="s">
        <v>73</v>
      </c>
      <c r="E92" s="49" t="s">
        <v>73</v>
      </c>
      <c r="F92" s="49">
        <v>10</v>
      </c>
      <c r="G92" s="49">
        <v>10</v>
      </c>
      <c r="H92" s="68" t="s">
        <v>74</v>
      </c>
      <c r="I92" s="57" t="s">
        <v>73</v>
      </c>
    </row>
    <row r="93" spans="1:9" x14ac:dyDescent="0.25">
      <c r="A93" s="31" t="s">
        <v>21</v>
      </c>
      <c r="B93" s="19" t="s">
        <v>6</v>
      </c>
      <c r="C93" s="52"/>
      <c r="D93" s="52"/>
      <c r="E93" s="52"/>
      <c r="F93" s="52">
        <v>14</v>
      </c>
      <c r="G93" s="52">
        <v>14</v>
      </c>
      <c r="H93" s="53" t="s">
        <v>74</v>
      </c>
      <c r="I93" s="51"/>
    </row>
    <row r="94" spans="1:9" x14ac:dyDescent="0.25">
      <c r="A94" s="32" t="s">
        <v>63</v>
      </c>
      <c r="B94" s="21" t="s">
        <v>18</v>
      </c>
      <c r="C94" s="54"/>
      <c r="D94" s="54"/>
      <c r="E94" s="54"/>
      <c r="F94" s="54">
        <v>13.0355731225296</v>
      </c>
      <c r="G94" s="54">
        <v>12.194690265486701</v>
      </c>
      <c r="H94" s="55">
        <v>6.8954835156639902</v>
      </c>
      <c r="I94" s="56"/>
    </row>
    <row r="95" spans="1:9" x14ac:dyDescent="0.25">
      <c r="A95" s="33" t="s">
        <v>64</v>
      </c>
      <c r="B95" s="25" t="s">
        <v>4</v>
      </c>
      <c r="C95" s="52"/>
      <c r="D95" s="52"/>
      <c r="E95" s="52"/>
      <c r="F95" s="52">
        <v>13.3623188405797</v>
      </c>
      <c r="G95" s="52">
        <v>12.5486725663717</v>
      </c>
      <c r="H95" s="53">
        <v>2.4452770656675198</v>
      </c>
      <c r="I95" s="51" t="s">
        <v>82</v>
      </c>
    </row>
    <row r="96" spans="1:9" x14ac:dyDescent="0.25">
      <c r="A96" s="30" t="s">
        <v>22</v>
      </c>
      <c r="B96" s="19" t="s">
        <v>5</v>
      </c>
      <c r="C96" s="49" t="s">
        <v>74</v>
      </c>
      <c r="D96" s="49" t="s">
        <v>73</v>
      </c>
      <c r="E96" s="49" t="s">
        <v>74</v>
      </c>
      <c r="F96" s="49" t="s">
        <v>73</v>
      </c>
      <c r="G96" s="49" t="s">
        <v>73</v>
      </c>
      <c r="H96" s="50" t="s">
        <v>73</v>
      </c>
      <c r="I96" s="57" t="s">
        <v>74</v>
      </c>
    </row>
    <row r="97" spans="1:9" x14ac:dyDescent="0.25">
      <c r="A97" s="34" t="s">
        <v>23</v>
      </c>
      <c r="B97" s="19" t="s">
        <v>6</v>
      </c>
      <c r="C97" s="52"/>
      <c r="D97" s="52"/>
      <c r="E97" s="52"/>
      <c r="F97" s="54"/>
      <c r="G97" s="52"/>
      <c r="H97" s="53"/>
      <c r="I97" s="51"/>
    </row>
    <row r="98" spans="1:9" x14ac:dyDescent="0.25">
      <c r="A98" s="32" t="s">
        <v>63</v>
      </c>
      <c r="B98" s="21" t="s">
        <v>18</v>
      </c>
      <c r="C98" s="54"/>
      <c r="D98" s="54"/>
      <c r="E98" s="52"/>
      <c r="F98" s="54"/>
      <c r="G98" s="54"/>
      <c r="H98" s="55"/>
      <c r="I98" s="56"/>
    </row>
    <row r="99" spans="1:9" ht="14.95" thickBot="1" x14ac:dyDescent="0.3">
      <c r="A99" s="35" t="s">
        <v>64</v>
      </c>
      <c r="B99" s="27" t="s">
        <v>4</v>
      </c>
      <c r="C99" s="61"/>
      <c r="D99" s="61"/>
      <c r="E99" s="61"/>
      <c r="F99" s="66"/>
      <c r="G99" s="61"/>
      <c r="H99" s="62"/>
      <c r="I99" s="63" t="s">
        <v>82</v>
      </c>
    </row>
    <row r="100" spans="1:9" ht="48.75" customHeight="1" x14ac:dyDescent="0.25">
      <c r="A100" s="83" t="s">
        <v>60</v>
      </c>
      <c r="B100" s="84"/>
      <c r="C100" s="84"/>
      <c r="D100" s="84"/>
      <c r="E100" s="84"/>
      <c r="F100" s="84"/>
      <c r="G100" s="84"/>
      <c r="H100" s="84"/>
      <c r="I100" s="84"/>
    </row>
    <row r="103" spans="1:9" ht="19.05" x14ac:dyDescent="0.25">
      <c r="A103" s="11" t="s">
        <v>71</v>
      </c>
    </row>
    <row r="104" spans="1:9" ht="14.95" thickBot="1" x14ac:dyDescent="0.3">
      <c r="A104" s="12" t="str">
        <f>$A$12</f>
        <v>Ceny za 51. týždeň 2025 zisťované v dňoch 22. 12. 2025 – 13. 1. 2026</v>
      </c>
      <c r="G104" s="12"/>
      <c r="I104" s="16" t="s">
        <v>26</v>
      </c>
    </row>
    <row r="105" spans="1:9" x14ac:dyDescent="0.25">
      <c r="A105" s="85" t="s">
        <v>0</v>
      </c>
      <c r="B105" s="87" t="s">
        <v>12</v>
      </c>
      <c r="C105" s="77" t="s">
        <v>13</v>
      </c>
      <c r="D105" s="77" t="s">
        <v>14</v>
      </c>
      <c r="E105" s="77" t="s">
        <v>15</v>
      </c>
      <c r="F105" s="77" t="s">
        <v>2</v>
      </c>
      <c r="G105" s="77"/>
      <c r="H105" s="77" t="s">
        <v>16</v>
      </c>
      <c r="I105" s="78"/>
    </row>
    <row r="106" spans="1:9" x14ac:dyDescent="0.25">
      <c r="A106" s="86"/>
      <c r="B106" s="88"/>
      <c r="C106" s="89"/>
      <c r="D106" s="89"/>
      <c r="E106" s="89"/>
      <c r="F106" s="14" t="str">
        <f>$F$14</f>
        <v>51. týždeň</v>
      </c>
      <c r="G106" s="14" t="str">
        <f>$G$14</f>
        <v>50. týždeň</v>
      </c>
      <c r="H106" s="79" t="s">
        <v>7</v>
      </c>
      <c r="I106" s="81" t="s">
        <v>8</v>
      </c>
    </row>
    <row r="107" spans="1:9" x14ac:dyDescent="0.25">
      <c r="A107" s="86"/>
      <c r="B107" s="88"/>
      <c r="C107" s="89"/>
      <c r="D107" s="89"/>
      <c r="E107" s="89"/>
      <c r="F107" s="14">
        <v>2025</v>
      </c>
      <c r="G107" s="14">
        <v>2025</v>
      </c>
      <c r="H107" s="80"/>
      <c r="I107" s="82"/>
    </row>
    <row r="108" spans="1:9" x14ac:dyDescent="0.25">
      <c r="A108" s="22" t="s">
        <v>76</v>
      </c>
      <c r="B108" s="18" t="s">
        <v>5</v>
      </c>
      <c r="C108" s="49" t="s">
        <v>74</v>
      </c>
      <c r="D108" s="49" t="s">
        <v>73</v>
      </c>
      <c r="E108" s="49" t="s">
        <v>73</v>
      </c>
      <c r="F108" s="49" t="s">
        <v>73</v>
      </c>
      <c r="G108" s="49" t="s">
        <v>73</v>
      </c>
      <c r="H108" s="50" t="s">
        <v>73</v>
      </c>
      <c r="I108" s="57" t="s">
        <v>73</v>
      </c>
    </row>
    <row r="109" spans="1:9" x14ac:dyDescent="0.25">
      <c r="A109" s="17" t="s">
        <v>19</v>
      </c>
      <c r="B109" s="19" t="s">
        <v>6</v>
      </c>
      <c r="C109" s="64"/>
      <c r="D109" s="52"/>
      <c r="E109" s="52"/>
      <c r="F109" s="52"/>
      <c r="G109" s="52"/>
      <c r="H109" s="53"/>
      <c r="I109" s="51"/>
    </row>
    <row r="110" spans="1:9" x14ac:dyDescent="0.25">
      <c r="A110" s="23" t="s">
        <v>27</v>
      </c>
      <c r="B110" s="21" t="s">
        <v>18</v>
      </c>
      <c r="C110" s="64"/>
      <c r="D110" s="52"/>
      <c r="E110" s="52"/>
      <c r="F110" s="52"/>
      <c r="G110" s="54"/>
      <c r="H110" s="55"/>
      <c r="I110" s="56"/>
    </row>
    <row r="111" spans="1:9" x14ac:dyDescent="0.25">
      <c r="A111" s="36" t="s">
        <v>65</v>
      </c>
      <c r="B111" s="19" t="s">
        <v>4</v>
      </c>
      <c r="C111" s="65"/>
      <c r="D111" s="52"/>
      <c r="E111" s="52"/>
      <c r="F111" s="52"/>
      <c r="G111" s="52"/>
      <c r="H111" s="53"/>
      <c r="I111" s="51" t="s">
        <v>82</v>
      </c>
    </row>
    <row r="112" spans="1:9" x14ac:dyDescent="0.25">
      <c r="A112" s="37" t="s">
        <v>80</v>
      </c>
      <c r="B112" s="18" t="s">
        <v>5</v>
      </c>
      <c r="C112" s="49" t="s">
        <v>74</v>
      </c>
      <c r="D112" s="49" t="s">
        <v>73</v>
      </c>
      <c r="E112" s="49" t="s">
        <v>73</v>
      </c>
      <c r="F112" s="49">
        <v>17.34</v>
      </c>
      <c r="G112" s="49">
        <v>17</v>
      </c>
      <c r="H112" s="50">
        <v>2</v>
      </c>
      <c r="I112" s="57" t="s">
        <v>73</v>
      </c>
    </row>
    <row r="113" spans="1:9" x14ac:dyDescent="0.25">
      <c r="A113" s="17" t="s">
        <v>20</v>
      </c>
      <c r="B113" s="19" t="s">
        <v>6</v>
      </c>
      <c r="C113" s="52"/>
      <c r="D113" s="52"/>
      <c r="E113" s="52"/>
      <c r="F113" s="52">
        <v>21.2</v>
      </c>
      <c r="G113" s="52">
        <v>21.2</v>
      </c>
      <c r="H113" s="53" t="s">
        <v>74</v>
      </c>
      <c r="I113" s="51"/>
    </row>
    <row r="114" spans="1:9" x14ac:dyDescent="0.25">
      <c r="A114" s="23" t="s">
        <v>27</v>
      </c>
      <c r="B114" s="21" t="s">
        <v>18</v>
      </c>
      <c r="C114" s="54"/>
      <c r="D114" s="54"/>
      <c r="E114" s="54"/>
      <c r="F114" s="54">
        <v>17.723808082336902</v>
      </c>
      <c r="G114" s="54">
        <v>17.243672116659301</v>
      </c>
      <c r="H114" s="55">
        <v>2.7844183212794298</v>
      </c>
      <c r="I114" s="56"/>
    </row>
    <row r="115" spans="1:9" x14ac:dyDescent="0.25">
      <c r="A115" s="36" t="s">
        <v>65</v>
      </c>
      <c r="B115" s="19" t="s">
        <v>4</v>
      </c>
      <c r="C115" s="52"/>
      <c r="D115" s="52"/>
      <c r="E115" s="52"/>
      <c r="F115" s="52">
        <v>17.680944452853002</v>
      </c>
      <c r="G115" s="52">
        <v>17.353236853734</v>
      </c>
      <c r="H115" s="53">
        <v>-0.24242839288466</v>
      </c>
      <c r="I115" s="51" t="s">
        <v>82</v>
      </c>
    </row>
    <row r="116" spans="1:9" x14ac:dyDescent="0.25">
      <c r="A116" s="37" t="s">
        <v>81</v>
      </c>
      <c r="B116" s="18" t="s">
        <v>5</v>
      </c>
      <c r="C116" s="49" t="s">
        <v>74</v>
      </c>
      <c r="D116" s="49" t="s">
        <v>73</v>
      </c>
      <c r="E116" s="49" t="s">
        <v>74</v>
      </c>
      <c r="F116" s="49" t="s">
        <v>73</v>
      </c>
      <c r="G116" s="49" t="s">
        <v>73</v>
      </c>
      <c r="H116" s="50" t="s">
        <v>73</v>
      </c>
      <c r="I116" s="57" t="s">
        <v>73</v>
      </c>
    </row>
    <row r="117" spans="1:9" x14ac:dyDescent="0.25">
      <c r="A117" s="17" t="s">
        <v>66</v>
      </c>
      <c r="B117" s="19" t="s">
        <v>6</v>
      </c>
      <c r="C117" s="54"/>
      <c r="D117" s="54"/>
      <c r="E117" s="54"/>
      <c r="F117" s="52"/>
      <c r="G117" s="54"/>
      <c r="H117" s="55"/>
      <c r="I117" s="56"/>
    </row>
    <row r="118" spans="1:9" x14ac:dyDescent="0.25">
      <c r="A118" s="23" t="s">
        <v>28</v>
      </c>
      <c r="B118" s="21" t="s">
        <v>18</v>
      </c>
      <c r="C118" s="54"/>
      <c r="D118" s="54"/>
      <c r="E118" s="54"/>
      <c r="F118" s="52"/>
      <c r="G118" s="54"/>
      <c r="H118" s="55"/>
      <c r="I118" s="56"/>
    </row>
    <row r="119" spans="1:9" x14ac:dyDescent="0.25">
      <c r="A119" s="36" t="s">
        <v>65</v>
      </c>
      <c r="B119" s="19" t="s">
        <v>4</v>
      </c>
      <c r="C119" s="52"/>
      <c r="D119" s="52"/>
      <c r="E119" s="52"/>
      <c r="F119" s="52"/>
      <c r="G119" s="52"/>
      <c r="H119" s="53"/>
      <c r="I119" s="51" t="s">
        <v>82</v>
      </c>
    </row>
    <row r="120" spans="1:9" x14ac:dyDescent="0.25">
      <c r="A120" s="22" t="s">
        <v>76</v>
      </c>
      <c r="B120" s="18" t="s">
        <v>5</v>
      </c>
      <c r="C120" s="49" t="s">
        <v>73</v>
      </c>
      <c r="D120" s="49">
        <v>21.2</v>
      </c>
      <c r="E120" s="49" t="s">
        <v>73</v>
      </c>
      <c r="F120" s="49">
        <v>19</v>
      </c>
      <c r="G120" s="49">
        <v>18</v>
      </c>
      <c r="H120" s="50">
        <v>5.5555555555555598</v>
      </c>
      <c r="I120" s="57">
        <v>-5</v>
      </c>
    </row>
    <row r="121" spans="1:9" x14ac:dyDescent="0.25">
      <c r="A121" s="17" t="s">
        <v>19</v>
      </c>
      <c r="B121" s="19" t="s">
        <v>6</v>
      </c>
      <c r="C121" s="52"/>
      <c r="D121" s="52">
        <v>24</v>
      </c>
      <c r="E121" s="52"/>
      <c r="F121" s="52">
        <v>24</v>
      </c>
      <c r="G121" s="52">
        <v>24</v>
      </c>
      <c r="H121" s="53" t="s">
        <v>74</v>
      </c>
      <c r="I121" s="51">
        <v>3.0042918454935599</v>
      </c>
    </row>
    <row r="122" spans="1:9" x14ac:dyDescent="0.25">
      <c r="A122" s="23" t="s">
        <v>28</v>
      </c>
      <c r="B122" s="21" t="s">
        <v>18</v>
      </c>
      <c r="C122" s="54"/>
      <c r="D122" s="54">
        <v>23.023683262292899</v>
      </c>
      <c r="E122" s="54"/>
      <c r="F122" s="54">
        <v>22.370753275280499</v>
      </c>
      <c r="G122" s="54">
        <v>22.155115921949001</v>
      </c>
      <c r="H122" s="55">
        <v>0.97330726722968997</v>
      </c>
      <c r="I122" s="56">
        <v>8.8973323298642999</v>
      </c>
    </row>
    <row r="123" spans="1:9" x14ac:dyDescent="0.25">
      <c r="A123" s="36" t="s">
        <v>65</v>
      </c>
      <c r="B123" s="19" t="s">
        <v>4</v>
      </c>
      <c r="C123" s="52"/>
      <c r="D123" s="52">
        <v>22.005104363492499</v>
      </c>
      <c r="E123" s="52"/>
      <c r="F123" s="52">
        <v>22.038756727073</v>
      </c>
      <c r="G123" s="52">
        <v>22.145921948966599</v>
      </c>
      <c r="H123" s="53">
        <v>-1.5064214026174501</v>
      </c>
      <c r="I123" s="51" t="s">
        <v>82</v>
      </c>
    </row>
    <row r="124" spans="1:9" x14ac:dyDescent="0.25">
      <c r="A124" s="22" t="s">
        <v>77</v>
      </c>
      <c r="B124" s="18" t="s">
        <v>5</v>
      </c>
      <c r="C124" s="49" t="s">
        <v>73</v>
      </c>
      <c r="D124" s="49">
        <v>19.420000000000002</v>
      </c>
      <c r="E124" s="49" t="s">
        <v>73</v>
      </c>
      <c r="F124" s="49">
        <v>2.13</v>
      </c>
      <c r="G124" s="69">
        <v>2.13</v>
      </c>
      <c r="H124" s="50" t="s">
        <v>74</v>
      </c>
      <c r="I124" s="57">
        <v>-88.658146964856201</v>
      </c>
    </row>
    <row r="125" spans="1:9" x14ac:dyDescent="0.25">
      <c r="A125" s="17" t="s">
        <v>20</v>
      </c>
      <c r="B125" s="19" t="s">
        <v>6</v>
      </c>
      <c r="C125" s="52"/>
      <c r="D125" s="52">
        <v>25</v>
      </c>
      <c r="E125" s="52"/>
      <c r="F125" s="52">
        <v>25</v>
      </c>
      <c r="G125" s="70">
        <v>23</v>
      </c>
      <c r="H125" s="53">
        <v>8.6956521739130395</v>
      </c>
      <c r="I125" s="51">
        <v>17.924528301886799</v>
      </c>
    </row>
    <row r="126" spans="1:9" x14ac:dyDescent="0.25">
      <c r="A126" s="23" t="s">
        <v>28</v>
      </c>
      <c r="B126" s="21" t="s">
        <v>18</v>
      </c>
      <c r="C126" s="54"/>
      <c r="D126" s="54">
        <v>21.015725563985001</v>
      </c>
      <c r="E126" s="54"/>
      <c r="F126" s="54">
        <v>19.904800673351598</v>
      </c>
      <c r="G126" s="71">
        <v>18.610632207864398</v>
      </c>
      <c r="H126" s="55">
        <v>6.95391994765391</v>
      </c>
      <c r="I126" s="56">
        <v>1.9876198381583401</v>
      </c>
    </row>
    <row r="127" spans="1:9" x14ac:dyDescent="0.25">
      <c r="A127" s="36" t="s">
        <v>65</v>
      </c>
      <c r="B127" s="19" t="s">
        <v>4</v>
      </c>
      <c r="C127" s="52"/>
      <c r="D127" s="52">
        <v>19.9341259082811</v>
      </c>
      <c r="E127" s="52"/>
      <c r="F127" s="52">
        <v>19.0794778038087</v>
      </c>
      <c r="G127" s="72">
        <v>18.508216201194902</v>
      </c>
      <c r="H127" s="53">
        <v>-4.3257099488233104</v>
      </c>
      <c r="I127" s="51" t="s">
        <v>82</v>
      </c>
    </row>
    <row r="128" spans="1:9" x14ac:dyDescent="0.25">
      <c r="A128" s="30" t="s">
        <v>77</v>
      </c>
      <c r="B128" s="18" t="s">
        <v>5</v>
      </c>
      <c r="C128" s="49" t="s">
        <v>74</v>
      </c>
      <c r="D128" s="49" t="s">
        <v>73</v>
      </c>
      <c r="E128" s="49" t="s">
        <v>73</v>
      </c>
      <c r="F128" s="49">
        <v>16</v>
      </c>
      <c r="G128" s="49">
        <v>16</v>
      </c>
      <c r="H128" s="50" t="s">
        <v>74</v>
      </c>
      <c r="I128" s="57" t="s">
        <v>73</v>
      </c>
    </row>
    <row r="129" spans="1:9" x14ac:dyDescent="0.25">
      <c r="A129" s="31" t="s">
        <v>20</v>
      </c>
      <c r="B129" s="19" t="s">
        <v>6</v>
      </c>
      <c r="C129" s="52"/>
      <c r="D129" s="52"/>
      <c r="E129" s="52"/>
      <c r="F129" s="52">
        <v>20.91</v>
      </c>
      <c r="G129" s="52">
        <v>22.3</v>
      </c>
      <c r="H129" s="53">
        <v>-6.2331838565022402</v>
      </c>
      <c r="I129" s="51"/>
    </row>
    <row r="130" spans="1:9" x14ac:dyDescent="0.25">
      <c r="A130" s="34" t="s">
        <v>29</v>
      </c>
      <c r="B130" s="21" t="s">
        <v>18</v>
      </c>
      <c r="C130" s="54"/>
      <c r="D130" s="54"/>
      <c r="E130" s="54"/>
      <c r="F130" s="54">
        <v>18.079409722222199</v>
      </c>
      <c r="G130" s="54">
        <v>20.691976879359299</v>
      </c>
      <c r="H130" s="55">
        <v>-12.625991090021</v>
      </c>
      <c r="I130" s="56"/>
    </row>
    <row r="131" spans="1:9" ht="14.95" thickBot="1" x14ac:dyDescent="0.3">
      <c r="A131" s="38" t="s">
        <v>65</v>
      </c>
      <c r="B131" s="27" t="s">
        <v>4</v>
      </c>
      <c r="C131" s="61"/>
      <c r="D131" s="61"/>
      <c r="E131" s="61"/>
      <c r="F131" s="61">
        <v>19.081145833333299</v>
      </c>
      <c r="G131" s="61">
        <v>20.852400542495499</v>
      </c>
      <c r="H131" s="62">
        <v>5.2498739848272304</v>
      </c>
      <c r="I131" s="63" t="s">
        <v>82</v>
      </c>
    </row>
    <row r="132" spans="1:9" ht="48.75" customHeight="1" x14ac:dyDescent="0.25">
      <c r="A132" s="83" t="s">
        <v>60</v>
      </c>
      <c r="B132" s="84"/>
      <c r="C132" s="84"/>
      <c r="D132" s="84"/>
      <c r="E132" s="84"/>
      <c r="F132" s="84"/>
      <c r="G132" s="84"/>
      <c r="H132" s="84"/>
      <c r="I132" s="84"/>
    </row>
    <row r="133" spans="1:9" x14ac:dyDescent="0.25">
      <c r="A133" s="73"/>
      <c r="B133" s="74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8" sqref="E28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customWidth="1"/>
    <col min="5" max="5" width="11.75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4" t="s">
        <v>72</v>
      </c>
    </row>
    <row r="3" spans="1:6" ht="14.95" thickBot="1" x14ac:dyDescent="0.3">
      <c r="A3" s="7" t="s">
        <v>84</v>
      </c>
      <c r="E3" s="1" t="s">
        <v>62</v>
      </c>
    </row>
    <row r="4" spans="1:6" ht="19.55" customHeight="1" x14ac:dyDescent="0.25">
      <c r="A4" s="107" t="s">
        <v>0</v>
      </c>
      <c r="B4" s="109" t="s">
        <v>2</v>
      </c>
      <c r="C4" s="109"/>
      <c r="D4" s="109" t="s">
        <v>16</v>
      </c>
      <c r="E4" s="109"/>
      <c r="F4" s="5" t="s">
        <v>4</v>
      </c>
    </row>
    <row r="5" spans="1:6" x14ac:dyDescent="0.25">
      <c r="A5" s="108"/>
      <c r="B5" s="8" t="s">
        <v>86</v>
      </c>
      <c r="C5" s="8" t="s">
        <v>85</v>
      </c>
      <c r="D5" s="110" t="s">
        <v>7</v>
      </c>
      <c r="E5" s="110" t="s">
        <v>8</v>
      </c>
      <c r="F5" s="111" t="s">
        <v>9</v>
      </c>
    </row>
    <row r="6" spans="1:6" x14ac:dyDescent="0.25">
      <c r="A6" s="108"/>
      <c r="B6" s="8">
        <v>2025</v>
      </c>
      <c r="C6" s="8">
        <v>2025</v>
      </c>
      <c r="D6" s="110"/>
      <c r="E6" s="110"/>
      <c r="F6" s="111"/>
    </row>
    <row r="7" spans="1:6" ht="25.15" customHeight="1" x14ac:dyDescent="0.25">
      <c r="A7" s="6" t="s">
        <v>30</v>
      </c>
      <c r="B7" s="42">
        <v>2.6856355487246102</v>
      </c>
      <c r="C7" s="43">
        <v>2.5510710021624599</v>
      </c>
      <c r="D7" s="44">
        <v>5.2748256104234006</v>
      </c>
      <c r="E7" s="44">
        <v>15.71019605158285</v>
      </c>
      <c r="F7" s="45">
        <v>2.6868469814418798</v>
      </c>
    </row>
    <row r="8" spans="1:6" ht="25.15" customHeight="1" x14ac:dyDescent="0.25">
      <c r="A8" s="6" t="s">
        <v>31</v>
      </c>
      <c r="B8" s="42">
        <v>2.4457089771171501</v>
      </c>
      <c r="C8" s="43">
        <v>2.02054437706725</v>
      </c>
      <c r="D8" s="44">
        <v>21.042081771399239</v>
      </c>
      <c r="E8" s="44">
        <v>-0.34879949880382993</v>
      </c>
      <c r="F8" s="45">
        <v>2.4457089771171501</v>
      </c>
    </row>
    <row r="9" spans="1:6" ht="25.15" customHeight="1" x14ac:dyDescent="0.25">
      <c r="A9" s="6" t="s">
        <v>32</v>
      </c>
      <c r="B9" s="42" t="s">
        <v>73</v>
      </c>
      <c r="C9" s="43" t="s">
        <v>73</v>
      </c>
      <c r="D9" s="44" t="s">
        <v>83</v>
      </c>
      <c r="E9" s="44"/>
      <c r="F9" s="45" t="s">
        <v>73</v>
      </c>
    </row>
    <row r="10" spans="1:6" ht="25.15" customHeight="1" x14ac:dyDescent="0.25">
      <c r="A10" s="6" t="s">
        <v>33</v>
      </c>
      <c r="B10" s="42" t="s">
        <v>74</v>
      </c>
      <c r="C10" s="43" t="s">
        <v>74</v>
      </c>
      <c r="D10" s="44" t="s">
        <v>83</v>
      </c>
      <c r="E10" s="44"/>
      <c r="F10" s="45" t="s">
        <v>73</v>
      </c>
    </row>
    <row r="11" spans="1:6" ht="25.15" customHeight="1" x14ac:dyDescent="0.25">
      <c r="A11" s="6" t="s">
        <v>34</v>
      </c>
      <c r="B11" s="42">
        <v>2.6909457816678799</v>
      </c>
      <c r="C11" s="43">
        <v>2.71996086569819</v>
      </c>
      <c r="D11" s="44">
        <v>-1.0667463784579909</v>
      </c>
      <c r="E11" s="44">
        <v>9.3434542969666978</v>
      </c>
      <c r="F11" s="45">
        <v>2.6909457816678799</v>
      </c>
    </row>
    <row r="12" spans="1:6" ht="25.15" customHeight="1" x14ac:dyDescent="0.25">
      <c r="A12" s="2" t="s">
        <v>48</v>
      </c>
      <c r="B12" s="42">
        <v>2.6096582599612002</v>
      </c>
      <c r="C12" s="43">
        <v>2.5966892260044201</v>
      </c>
      <c r="D12" s="44">
        <v>0.49944497889475153</v>
      </c>
      <c r="E12" s="44">
        <v>3.4296389630206128</v>
      </c>
      <c r="F12" s="45">
        <v>2.6096582599612002</v>
      </c>
    </row>
    <row r="13" spans="1:6" ht="25.15" customHeight="1" x14ac:dyDescent="0.25">
      <c r="A13" s="6" t="s">
        <v>35</v>
      </c>
      <c r="B13" s="42">
        <v>2.6955736233040701</v>
      </c>
      <c r="C13" s="43">
        <v>2.7049408733845799</v>
      </c>
      <c r="D13" s="44">
        <v>0</v>
      </c>
      <c r="E13" s="44">
        <v>4.0698782954915824</v>
      </c>
      <c r="F13" s="45">
        <v>2.6955736233040701</v>
      </c>
    </row>
    <row r="14" spans="1:6" ht="25.15" customHeight="1" x14ac:dyDescent="0.25">
      <c r="A14" s="6" t="s">
        <v>36</v>
      </c>
      <c r="B14" s="42">
        <v>2.2886047234307001</v>
      </c>
      <c r="C14" s="43">
        <v>2.35586533902323</v>
      </c>
      <c r="D14" s="44">
        <v>-2.855028022120186</v>
      </c>
      <c r="E14" s="44">
        <v>3.2105787322349908</v>
      </c>
      <c r="F14" s="45">
        <v>2.2886047234307001</v>
      </c>
    </row>
    <row r="15" spans="1:6" ht="25.15" customHeight="1" x14ac:dyDescent="0.25">
      <c r="A15" s="6" t="s">
        <v>37</v>
      </c>
      <c r="B15" s="42">
        <v>5.0729006015686497</v>
      </c>
      <c r="C15" s="43">
        <v>5.2534885480778897</v>
      </c>
      <c r="D15" s="44">
        <v>-3.4374862504518489</v>
      </c>
      <c r="E15" s="44">
        <v>9.0258590147068283</v>
      </c>
      <c r="F15" s="45">
        <v>5.0729006015686497</v>
      </c>
    </row>
    <row r="16" spans="1:6" ht="25.15" customHeight="1" x14ac:dyDescent="0.25">
      <c r="A16" s="6" t="s">
        <v>38</v>
      </c>
      <c r="B16" s="42" t="s">
        <v>73</v>
      </c>
      <c r="C16" s="43" t="s">
        <v>73</v>
      </c>
      <c r="D16" s="44" t="s">
        <v>83</v>
      </c>
      <c r="E16" s="44"/>
      <c r="F16" s="45" t="s">
        <v>73</v>
      </c>
    </row>
    <row r="17" spans="1:6" ht="25.15" customHeight="1" x14ac:dyDescent="0.25">
      <c r="A17" s="6" t="s">
        <v>39</v>
      </c>
      <c r="B17" s="42">
        <v>2.1656800684345598</v>
      </c>
      <c r="C17" s="43">
        <v>2.0963911121729799</v>
      </c>
      <c r="D17" s="44">
        <v>3.3051540745066221</v>
      </c>
      <c r="E17" s="44">
        <v>9.688325316043052</v>
      </c>
      <c r="F17" s="45">
        <v>2.1656800684345598</v>
      </c>
    </row>
    <row r="18" spans="1:6" ht="25.15" customHeight="1" x14ac:dyDescent="0.25">
      <c r="A18" s="6" t="s">
        <v>40</v>
      </c>
      <c r="B18" s="42">
        <v>2.18482014388489</v>
      </c>
      <c r="C18" s="43">
        <v>2.16940481400438</v>
      </c>
      <c r="D18" s="44">
        <v>0.71057876247889862</v>
      </c>
      <c r="E18" s="44">
        <v>7.8857482084849453</v>
      </c>
      <c r="F18" s="45">
        <v>2.18482014388489</v>
      </c>
    </row>
    <row r="19" spans="1:6" ht="25.15" customHeight="1" x14ac:dyDescent="0.25">
      <c r="A19" s="6" t="s">
        <v>41</v>
      </c>
      <c r="B19" s="42">
        <v>2.74482884679295</v>
      </c>
      <c r="C19" s="43">
        <v>2.7333623693379798</v>
      </c>
      <c r="D19" s="44">
        <v>0.41950081641562154</v>
      </c>
      <c r="E19" s="44">
        <v>16.455408614925705</v>
      </c>
      <c r="F19" s="45">
        <v>2.74482884679295</v>
      </c>
    </row>
    <row r="20" spans="1:6" ht="25.15" customHeight="1" x14ac:dyDescent="0.25">
      <c r="A20" s="6" t="s">
        <v>42</v>
      </c>
      <c r="B20" s="42" t="s">
        <v>74</v>
      </c>
      <c r="C20" s="43" t="s">
        <v>74</v>
      </c>
      <c r="D20" s="44" t="s">
        <v>83</v>
      </c>
      <c r="E20" s="44" t="s">
        <v>83</v>
      </c>
      <c r="F20" s="45" t="s">
        <v>74</v>
      </c>
    </row>
    <row r="21" spans="1:6" ht="25.15" customHeight="1" x14ac:dyDescent="0.25">
      <c r="A21" s="6" t="s">
        <v>43</v>
      </c>
      <c r="B21" s="42">
        <v>1.65787160739578</v>
      </c>
      <c r="C21" s="43">
        <v>2.8736334017135299</v>
      </c>
      <c r="D21" s="44">
        <v>-42.307477133053879</v>
      </c>
      <c r="E21" s="44">
        <v>-33.575003553927338</v>
      </c>
      <c r="F21" s="45">
        <v>1.65787160739578</v>
      </c>
    </row>
    <row r="22" spans="1:6" ht="25.15" customHeight="1" x14ac:dyDescent="0.25">
      <c r="A22" s="6" t="s">
        <v>44</v>
      </c>
      <c r="B22" s="42">
        <v>2.5828407622739</v>
      </c>
      <c r="C22" s="43">
        <v>1.65369265199552</v>
      </c>
      <c r="D22" s="44">
        <v>56.186263460575461</v>
      </c>
      <c r="E22" s="44">
        <v>7.7289591457317357</v>
      </c>
      <c r="F22" s="45">
        <v>2.5879925710594298</v>
      </c>
    </row>
    <row r="23" spans="1:6" ht="25.15" customHeight="1" x14ac:dyDescent="0.25">
      <c r="A23" s="6" t="s">
        <v>45</v>
      </c>
      <c r="B23" s="42">
        <v>2.5413950223356698</v>
      </c>
      <c r="C23" s="43">
        <v>2.6288680406028901</v>
      </c>
      <c r="D23" s="44">
        <v>-3.3274023996715996</v>
      </c>
      <c r="E23" s="44">
        <v>-6.618776370473177</v>
      </c>
      <c r="F23" s="45">
        <v>2.5467938736439102</v>
      </c>
    </row>
    <row r="24" spans="1:6" ht="25.15" customHeight="1" x14ac:dyDescent="0.25">
      <c r="A24" s="2" t="s">
        <v>46</v>
      </c>
      <c r="B24" s="42">
        <v>2.2445786465056199</v>
      </c>
      <c r="C24" s="43">
        <v>2.19648003293536</v>
      </c>
      <c r="D24" s="44">
        <v>2.1898042708806811</v>
      </c>
      <c r="E24" s="44">
        <v>6.8690486140417342</v>
      </c>
      <c r="F24" s="45">
        <v>2.29222754932694</v>
      </c>
    </row>
    <row r="25" spans="1:6" ht="25.15" customHeight="1" x14ac:dyDescent="0.25">
      <c r="A25" s="2" t="s">
        <v>47</v>
      </c>
      <c r="B25" s="42">
        <v>5.6649532456972498</v>
      </c>
      <c r="C25" s="43">
        <v>5.7632150754262703</v>
      </c>
      <c r="D25" s="44">
        <v>-1.7049828688156792</v>
      </c>
      <c r="E25" s="44">
        <v>8.0089924820626077</v>
      </c>
      <c r="F25" s="45">
        <v>5.6649532456972498</v>
      </c>
    </row>
    <row r="26" spans="1:6" ht="25.15" customHeight="1" x14ac:dyDescent="0.25">
      <c r="A26" s="6" t="s">
        <v>49</v>
      </c>
      <c r="B26" s="42" t="s">
        <v>73</v>
      </c>
      <c r="C26" s="43" t="s">
        <v>73</v>
      </c>
      <c r="D26" s="44" t="s">
        <v>83</v>
      </c>
      <c r="E26" s="44"/>
      <c r="F26" s="45" t="s">
        <v>73</v>
      </c>
    </row>
    <row r="27" spans="1:6" ht="25.15" customHeight="1" x14ac:dyDescent="0.25">
      <c r="A27" s="6" t="s">
        <v>50</v>
      </c>
      <c r="B27" s="42">
        <v>1.88348329925017</v>
      </c>
      <c r="C27" s="43">
        <v>1.2734305486900599</v>
      </c>
      <c r="D27" s="44">
        <v>47.906244371760451</v>
      </c>
      <c r="E27" s="44" t="s">
        <v>73</v>
      </c>
      <c r="F27" s="45">
        <v>1.9789638718473099</v>
      </c>
    </row>
    <row r="28" spans="1:6" ht="25.15" customHeight="1" x14ac:dyDescent="0.25">
      <c r="A28" s="6" t="s">
        <v>51</v>
      </c>
      <c r="B28" s="42" t="s">
        <v>73</v>
      </c>
      <c r="C28" s="43" t="s">
        <v>73</v>
      </c>
      <c r="D28" s="44" t="s">
        <v>83</v>
      </c>
      <c r="E28" s="44"/>
      <c r="F28" s="45" t="s">
        <v>73</v>
      </c>
    </row>
    <row r="29" spans="1:6" ht="25.15" customHeight="1" x14ac:dyDescent="0.25">
      <c r="A29" s="6" t="s">
        <v>52</v>
      </c>
      <c r="B29" s="42" t="s">
        <v>74</v>
      </c>
      <c r="C29" s="43" t="s">
        <v>74</v>
      </c>
      <c r="D29" s="44" t="s">
        <v>83</v>
      </c>
      <c r="E29" s="44"/>
      <c r="F29" s="45" t="s">
        <v>74</v>
      </c>
    </row>
    <row r="30" spans="1:6" ht="25.15" customHeight="1" x14ac:dyDescent="0.25">
      <c r="A30" s="6" t="s">
        <v>53</v>
      </c>
      <c r="B30" s="42" t="s">
        <v>74</v>
      </c>
      <c r="C30" s="43" t="s">
        <v>74</v>
      </c>
      <c r="D30" s="44" t="s">
        <v>83</v>
      </c>
      <c r="E30" s="44"/>
      <c r="F30" s="45" t="s">
        <v>74</v>
      </c>
    </row>
    <row r="31" spans="1:6" ht="25.15" customHeight="1" x14ac:dyDescent="0.25">
      <c r="A31" s="6" t="s">
        <v>54</v>
      </c>
      <c r="B31" s="42" t="s">
        <v>73</v>
      </c>
      <c r="C31" s="43" t="s">
        <v>73</v>
      </c>
      <c r="D31" s="44" t="s">
        <v>83</v>
      </c>
      <c r="E31" s="44"/>
      <c r="F31" s="45" t="s">
        <v>73</v>
      </c>
    </row>
    <row r="32" spans="1:6" ht="25.15" customHeight="1" x14ac:dyDescent="0.25">
      <c r="A32" s="6" t="s">
        <v>55</v>
      </c>
      <c r="B32" s="42">
        <v>4.5962647325476</v>
      </c>
      <c r="C32" s="43">
        <v>4.8088674698795204</v>
      </c>
      <c r="D32" s="44">
        <v>-4.4210562812047476</v>
      </c>
      <c r="E32" s="44">
        <v>-2.1331985660605195</v>
      </c>
      <c r="F32" s="45">
        <v>4.5962647325476</v>
      </c>
    </row>
    <row r="33" spans="1:6" ht="25.15" customHeight="1" x14ac:dyDescent="0.25">
      <c r="A33" s="6" t="s">
        <v>56</v>
      </c>
      <c r="B33" s="42" t="s">
        <v>73</v>
      </c>
      <c r="C33" s="43" t="s">
        <v>73</v>
      </c>
      <c r="D33" s="44" t="s">
        <v>83</v>
      </c>
      <c r="E33" s="44"/>
      <c r="F33" s="45" t="s">
        <v>73</v>
      </c>
    </row>
    <row r="34" spans="1:6" ht="25.15" customHeight="1" x14ac:dyDescent="0.25">
      <c r="A34" s="6" t="s">
        <v>57</v>
      </c>
      <c r="B34" s="42">
        <v>2.0957456714680598</v>
      </c>
      <c r="C34" s="43">
        <v>2.11860816681147</v>
      </c>
      <c r="D34" s="44">
        <v>-1.0791280663200005</v>
      </c>
      <c r="E34" s="44">
        <v>-3.3635960666578208</v>
      </c>
      <c r="F34" s="45">
        <v>2.0957456714680598</v>
      </c>
    </row>
    <row r="35" spans="1:6" ht="25.15" customHeight="1" thickBot="1" x14ac:dyDescent="0.3">
      <c r="A35" s="3" t="s">
        <v>58</v>
      </c>
      <c r="B35" s="46" t="s">
        <v>73</v>
      </c>
      <c r="C35" s="47" t="s">
        <v>73</v>
      </c>
      <c r="D35" s="48" t="s">
        <v>83</v>
      </c>
      <c r="E35" s="48"/>
      <c r="F35" s="67" t="s">
        <v>73</v>
      </c>
    </row>
    <row r="36" spans="1:6" ht="35.35" customHeight="1" x14ac:dyDescent="0.25">
      <c r="A36" s="105" t="s">
        <v>61</v>
      </c>
      <c r="B36" s="106"/>
      <c r="C36" s="106"/>
      <c r="D36" s="106"/>
      <c r="E36" s="106"/>
      <c r="F36" s="106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2026-01-16T14:17:42Z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