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\SPRAVY A PREHLADY 2026\Prehľady\"/>
    </mc:Choice>
  </mc:AlternateContent>
  <xr:revisionPtr revIDLastSave="0" documentId="13_ncr:1_{A74683F2-3AEA-4712-A742-9C906A290BE5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<sst xmlns="http://schemas.openxmlformats.org/spreadsheetml/2006/main" count="419" uniqueCount="87">
  <si>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</si>
  <si>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</si>
  <si>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</si>
  <si>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</si>
  <si>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</si>
  <si>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</si>
  <si>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</si>
  <si>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</si>
  <si>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</si>
  <si>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</si>
  <si>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</si>
  <si>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</si>
  <si>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</si>
  <si>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</si>
  <si>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</si>
  <si>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</si>
  <si>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</si>
  <si>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</si>
  <si>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</si>
  <si>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</si>
  <si>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</si>
  <si>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</si>
  <si>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</si>
  <si>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</si>
  <si>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</si>
  <si>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</si>
  <si>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</si>
  <si>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</si>
  <si>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</si>
  <si>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</si>
  <si>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</si>
  <si>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</si>
  <si>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</si>
  <si>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</si>
  <si>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</si>
  <si>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</si>
  <si>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</si>
  <si>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</si>
  <si>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</si>
  <si>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</si>
  <si>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</si>
  <si>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</si>
  <si>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</si>
  <si>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</si>
  <si>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</si>
  <si>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</si>
  <si>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</si>
  <si>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</si>
  <si>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</si>
  <si>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</si>
  <si>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</si>
  <si>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</si>
  <si>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</si>
  <si>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</si>
  <si>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</si>
  <si>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</si>
  <si>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</si>
  <si>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</si>
  <si>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</si>
  <si>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</si>
  <si>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</si>
  <si>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</si>
  <si>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</si>
  <si>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</si>
  <si>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</si>
  <si>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</si>
  <si>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</si>
  <si>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</si>
  <si>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</si>
  <si>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</si>
  <si>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</si>
  <si>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</si>
  <si>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</si>
  <si>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</si>
  <si>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</si>
  <si>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</si>
  <si>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</si>
  <si>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</si>
  <si>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</si>
  <si>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</si>
  <si>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</si>
  <si>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</si>
  <si>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</si>
  <si>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</si>
  <si>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>3. týždeň</t>
  </si>
  <si>
    <t>Ceny za 4. týždeň 2026 zisťované v dňoch 26. 1.  –  28. 1. 2026</t>
  </si>
  <si>
    <t>4.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</si>
</sst>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="90" zoomScaleNormal="90" workbookViewId="0">
      <selection activeCell="L125" sqref="L125"/>
    </sheetView>
  </sheetViews>
  <sheetFormatPr defaultColWidth="9.125" defaultRowHeight="14.3" x14ac:dyDescent="0.25"/>
  <cols>
    <col min="1" max="1" width="18.75" style="9" customWidth="1"/>
    <col min="2" max="2" width="10.375" style="9" customWidth="1"/>
    <col min="3" max="3" width="10.875" style="9" customWidth="1"/>
    <col min="4" max="4" width="11.375" style="9" customWidth="1"/>
    <col min="5" max="5" width="11.25" style="9" customWidth="1"/>
    <col min="6" max="7" width="12.75" style="9" customWidth="1"/>
    <col min="8" max="8" width="10.25" style="9" customWidth="1"/>
    <col min="9" max="9" width="10.625" style="9" customWidth="1"/>
    <col min="10" max="10" width="2.75" style="9" customWidth="1"/>
    <col min="11" max="11" width="3.375" style="9" customWidth="1"/>
    <col min="12" max="16384" width="9.125" style="9"/>
  </cols>
  <sheetData>
    <row r="1" spans="1:9" ht="18.7" customHeight="1" x14ac:dyDescent="0.25">
      <c r="A1" s="8"/>
    </row>
    <row r="2" spans="1:9" ht="19.05" x14ac:dyDescent="0.25">
      <c r="A2" s="10" t="s">
        <v>64</v>
      </c>
    </row>
    <row r="3" spans="1:9" ht="14.95" thickBot="1" x14ac:dyDescent="0.3">
      <c r="A3" s="11" t="s">
        <v>85</v>
      </c>
      <c r="F3" s="11" t="s">
        <v>11</v>
      </c>
    </row>
    <row r="4" spans="1:9" ht="14.95" customHeight="1" x14ac:dyDescent="0.25">
      <c r="A4" s="105" t="s">
        <v>0</v>
      </c>
      <c r="B4" s="93" t="s">
        <v>1</v>
      </c>
      <c r="C4" s="93"/>
      <c r="D4" s="93" t="s">
        <v>2</v>
      </c>
      <c r="E4" s="93"/>
      <c r="F4" s="93" t="s">
        <v>3</v>
      </c>
      <c r="G4" s="93"/>
      <c r="H4" s="12" t="s">
        <v>4</v>
      </c>
    </row>
    <row r="5" spans="1:9" x14ac:dyDescent="0.25">
      <c r="A5" s="106"/>
      <c r="B5" s="102" t="s">
        <v>5</v>
      </c>
      <c r="C5" s="102" t="s">
        <v>6</v>
      </c>
      <c r="D5" s="13" t="s">
        <v>86</v>
      </c>
      <c r="E5" s="13" t="s">
        <v>84</v>
      </c>
      <c r="F5" s="95" t="s">
        <v>7</v>
      </c>
      <c r="G5" s="95" t="s">
        <v>8</v>
      </c>
      <c r="H5" s="107" t="s">
        <v>9</v>
      </c>
    </row>
    <row r="6" spans="1:9" x14ac:dyDescent="0.25">
      <c r="A6" s="106"/>
      <c r="B6" s="102"/>
      <c r="C6" s="102"/>
      <c r="D6" s="13">
        <v>2026</v>
      </c>
      <c r="E6" s="13">
        <v>2026</v>
      </c>
      <c r="F6" s="95"/>
      <c r="G6" s="95"/>
      <c r="H6" s="107"/>
    </row>
    <row r="7" spans="1:9" ht="14.95" thickBot="1" x14ac:dyDescent="0.3">
      <c r="A7" s="14" t="s">
        <v>10</v>
      </c>
      <c r="B7" s="38">
        <v>1.1000000000000001</v>
      </c>
      <c r="C7" s="38">
        <v>1.22</v>
      </c>
      <c r="D7" s="73">
        <v>1.1742381328690199</v>
      </c>
      <c r="E7" s="38">
        <v>1.2289568764627099</v>
      </c>
      <c r="F7" s="39">
        <v>-4.4524543246126598</v>
      </c>
      <c r="G7" s="39">
        <v>10.950942962161699</v>
      </c>
      <c r="H7" s="40">
        <v>1.1417774409638599</v>
      </c>
    </row>
    <row r="8" spans="1:9" x14ac:dyDescent="0.25">
      <c r="A8" s="103" t="s">
        <v>80</v>
      </c>
      <c r="B8" s="104"/>
      <c r="C8" s="104"/>
      <c r="D8" s="104"/>
      <c r="E8" s="104"/>
      <c r="F8" s="104"/>
      <c r="G8" s="104"/>
      <c r="H8" s="104"/>
    </row>
    <row r="11" spans="1:9" s="79" customFormat="1" ht="19.05" x14ac:dyDescent="0.25">
      <c r="A11" s="78" t="s">
        <v>65</v>
      </c>
    </row>
    <row r="12" spans="1:9" ht="14.95" thickBot="1" x14ac:dyDescent="0.3">
      <c r="A12" s="11" t="str">
        <f>A3</f>
        <v>Ceny za 4. týždeň 2026 zisťované v dňoch 26. 1.  –  28. 1. 2026</v>
      </c>
      <c r="G12" s="11"/>
      <c r="I12" s="15" t="s">
        <v>26</v>
      </c>
    </row>
    <row r="13" spans="1:9" x14ac:dyDescent="0.25">
      <c r="A13" s="97" t="s">
        <v>0</v>
      </c>
      <c r="B13" s="90" t="s">
        <v>12</v>
      </c>
      <c r="C13" s="80" t="s">
        <v>13</v>
      </c>
      <c r="D13" s="80" t="s">
        <v>14</v>
      </c>
      <c r="E13" s="80" t="s">
        <v>15</v>
      </c>
      <c r="F13" s="93" t="s">
        <v>2</v>
      </c>
      <c r="G13" s="93"/>
      <c r="H13" s="93" t="s">
        <v>16</v>
      </c>
      <c r="I13" s="94"/>
    </row>
    <row r="14" spans="1:9" x14ac:dyDescent="0.25">
      <c r="A14" s="98"/>
      <c r="B14" s="91"/>
      <c r="C14" s="92"/>
      <c r="D14" s="92"/>
      <c r="E14" s="92"/>
      <c r="F14" s="13" t="str">
        <f>D5</f>
        <v>4. týždeň</v>
      </c>
      <c r="G14" s="13" t="str">
        <f>E5</f>
        <v>3. týždeň</v>
      </c>
      <c r="H14" s="95" t="s">
        <v>7</v>
      </c>
      <c r="I14" s="96" t="s">
        <v>8</v>
      </c>
    </row>
    <row r="15" spans="1:9" x14ac:dyDescent="0.25">
      <c r="A15" s="99"/>
      <c r="B15" s="100"/>
      <c r="C15" s="101"/>
      <c r="D15" s="101"/>
      <c r="E15" s="101"/>
      <c r="F15" s="13">
        <v>2026</v>
      </c>
      <c r="G15" s="13">
        <v>2026</v>
      </c>
      <c r="H15" s="95"/>
      <c r="I15" s="96"/>
    </row>
    <row r="16" spans="1:9" x14ac:dyDescent="0.25">
      <c r="A16" s="16" t="s">
        <v>72</v>
      </c>
      <c r="B16" s="17" t="s">
        <v>5</v>
      </c>
      <c r="C16" s="46" t="s">
        <v>70</v>
      </c>
      <c r="D16" s="46">
        <v>17.05</v>
      </c>
      <c r="E16" s="46" t="s">
        <v>70</v>
      </c>
      <c r="F16" s="46">
        <v>17.05</v>
      </c>
      <c r="G16" s="46">
        <v>14.96</v>
      </c>
      <c r="H16" s="47">
        <v>13.9705882352941</v>
      </c>
      <c r="I16" s="48">
        <v>21.785714285714299</v>
      </c>
    </row>
    <row r="17" spans="1:9" x14ac:dyDescent="0.25">
      <c r="A17" s="16" t="s">
        <v>17</v>
      </c>
      <c r="B17" s="18" t="s">
        <v>6</v>
      </c>
      <c r="C17" s="49"/>
      <c r="D17" s="49">
        <v>25</v>
      </c>
      <c r="E17" s="49"/>
      <c r="F17" s="49">
        <v>27</v>
      </c>
      <c r="G17" s="49">
        <v>27</v>
      </c>
      <c r="H17" s="50" t="s">
        <v>71</v>
      </c>
      <c r="I17" s="48">
        <v>8</v>
      </c>
    </row>
    <row r="18" spans="1:9" x14ac:dyDescent="0.25">
      <c r="A18" s="19"/>
      <c r="B18" s="20" t="s">
        <v>18</v>
      </c>
      <c r="C18" s="51"/>
      <c r="D18" s="51">
        <v>22.162530988994899</v>
      </c>
      <c r="E18" s="51"/>
      <c r="F18" s="51">
        <v>23.632415592714899</v>
      </c>
      <c r="G18" s="51">
        <v>23.501373510294101</v>
      </c>
      <c r="H18" s="52">
        <v>0.55759329284897996</v>
      </c>
      <c r="I18" s="53">
        <v>28.490451534229599</v>
      </c>
    </row>
    <row r="19" spans="1:9" x14ac:dyDescent="0.25">
      <c r="A19" s="19"/>
      <c r="B19" s="18" t="s">
        <v>4</v>
      </c>
      <c r="C19" s="49"/>
      <c r="D19" s="49">
        <v>24.749791699066002</v>
      </c>
      <c r="E19" s="49"/>
      <c r="F19" s="49">
        <v>25.032785424746098</v>
      </c>
      <c r="G19" s="49">
        <v>24.1963641625523</v>
      </c>
      <c r="H19" s="50">
        <v>5.5941430738542302</v>
      </c>
      <c r="I19" s="48" t="s">
        <v>79</v>
      </c>
    </row>
    <row r="20" spans="1:9" x14ac:dyDescent="0.25">
      <c r="A20" s="21" t="s">
        <v>73</v>
      </c>
      <c r="B20" s="17" t="s">
        <v>5</v>
      </c>
      <c r="C20" s="46">
        <v>16.8</v>
      </c>
      <c r="D20" s="46">
        <v>14.22</v>
      </c>
      <c r="E20" s="46" t="s">
        <v>70</v>
      </c>
      <c r="F20" s="46">
        <v>14.22</v>
      </c>
      <c r="G20" s="46">
        <v>14.3</v>
      </c>
      <c r="H20" s="47">
        <v>-0.55944055944056004</v>
      </c>
      <c r="I20" s="54">
        <v>18.008298755186701</v>
      </c>
    </row>
    <row r="21" spans="1:9" x14ac:dyDescent="0.25">
      <c r="A21" s="16" t="s">
        <v>19</v>
      </c>
      <c r="B21" s="18" t="s">
        <v>6</v>
      </c>
      <c r="C21" s="49">
        <v>18.440000000000001</v>
      </c>
      <c r="D21" s="49">
        <v>21.5</v>
      </c>
      <c r="E21" s="49"/>
      <c r="F21" s="49">
        <v>21.5</v>
      </c>
      <c r="G21" s="49">
        <v>22</v>
      </c>
      <c r="H21" s="50">
        <v>-2.2727272727272698</v>
      </c>
      <c r="I21" s="48">
        <v>5.9113300492610801</v>
      </c>
    </row>
    <row r="22" spans="1:9" x14ac:dyDescent="0.25">
      <c r="A22" s="19"/>
      <c r="B22" s="20" t="s">
        <v>18</v>
      </c>
      <c r="C22" s="51">
        <v>17.0433865320683</v>
      </c>
      <c r="D22" s="51">
        <v>17.7369010603005</v>
      </c>
      <c r="E22" s="51"/>
      <c r="F22" s="51">
        <v>17.135565972700899</v>
      </c>
      <c r="G22" s="51">
        <v>17.007338180407899</v>
      </c>
      <c r="H22" s="52">
        <v>0.75395568038234995</v>
      </c>
      <c r="I22" s="53">
        <v>14.1116014288848</v>
      </c>
    </row>
    <row r="23" spans="1:9" x14ac:dyDescent="0.25">
      <c r="A23" s="19"/>
      <c r="B23" s="18" t="s">
        <v>4</v>
      </c>
      <c r="C23" s="49">
        <v>17.032068344727801</v>
      </c>
      <c r="D23" s="49">
        <v>17.518171729655901</v>
      </c>
      <c r="E23" s="49"/>
      <c r="F23" s="49">
        <v>17.0652794929218</v>
      </c>
      <c r="G23" s="49">
        <v>16.848304403481301</v>
      </c>
      <c r="H23" s="50">
        <v>-0.41186831899387</v>
      </c>
      <c r="I23" s="48" t="s">
        <v>79</v>
      </c>
    </row>
    <row r="24" spans="1:9" x14ac:dyDescent="0.25">
      <c r="A24" s="21" t="s">
        <v>74</v>
      </c>
      <c r="B24" s="17" t="s">
        <v>5</v>
      </c>
      <c r="C24" s="46">
        <v>14</v>
      </c>
      <c r="D24" s="46">
        <v>14.84</v>
      </c>
      <c r="E24" s="46" t="s">
        <v>70</v>
      </c>
      <c r="F24" s="46">
        <v>13.2</v>
      </c>
      <c r="G24" s="46">
        <v>13.2</v>
      </c>
      <c r="H24" s="47" t="s">
        <v>71</v>
      </c>
      <c r="I24" s="54">
        <v>14.285714285714301</v>
      </c>
    </row>
    <row r="25" spans="1:9" x14ac:dyDescent="0.25">
      <c r="A25" s="16" t="s">
        <v>20</v>
      </c>
      <c r="B25" s="18" t="s">
        <v>6</v>
      </c>
      <c r="C25" s="49">
        <v>16.54</v>
      </c>
      <c r="D25" s="49">
        <v>19.2</v>
      </c>
      <c r="E25" s="49"/>
      <c r="F25" s="49">
        <v>19.2</v>
      </c>
      <c r="G25" s="49">
        <v>19.2</v>
      </c>
      <c r="H25" s="50" t="s">
        <v>71</v>
      </c>
      <c r="I25" s="48">
        <v>6.6666666666666696</v>
      </c>
    </row>
    <row r="26" spans="1:9" x14ac:dyDescent="0.25">
      <c r="A26" s="19"/>
      <c r="B26" s="20" t="s">
        <v>18</v>
      </c>
      <c r="C26" s="51">
        <v>14.4244694235331</v>
      </c>
      <c r="D26" s="51">
        <v>17.167982139253901</v>
      </c>
      <c r="E26" s="51"/>
      <c r="F26" s="51">
        <v>14.963073901939801</v>
      </c>
      <c r="G26" s="51">
        <v>14.603581887968801</v>
      </c>
      <c r="H26" s="52">
        <v>2.4616701349636099</v>
      </c>
      <c r="I26" s="53">
        <v>12.1742184502122</v>
      </c>
    </row>
    <row r="27" spans="1:9" x14ac:dyDescent="0.25">
      <c r="A27" s="19"/>
      <c r="B27" s="18" t="s">
        <v>4</v>
      </c>
      <c r="C27" s="49">
        <v>14.447380633185499</v>
      </c>
      <c r="D27" s="49">
        <v>16.970929422715201</v>
      </c>
      <c r="E27" s="49"/>
      <c r="F27" s="49">
        <v>14.928306941525101</v>
      </c>
      <c r="G27" s="49">
        <v>14.578434485742299</v>
      </c>
      <c r="H27" s="50">
        <v>-0.23289285617524999</v>
      </c>
      <c r="I27" s="48" t="s">
        <v>79</v>
      </c>
    </row>
    <row r="28" spans="1:9" x14ac:dyDescent="0.25">
      <c r="A28" s="21" t="s">
        <v>75</v>
      </c>
      <c r="B28" s="17" t="s">
        <v>5</v>
      </c>
      <c r="C28" s="46" t="s">
        <v>70</v>
      </c>
      <c r="D28" s="46">
        <v>10</v>
      </c>
      <c r="E28" s="46" t="s">
        <v>70</v>
      </c>
      <c r="F28" s="46">
        <v>7.1</v>
      </c>
      <c r="G28" s="46">
        <v>7.1</v>
      </c>
      <c r="H28" s="47" t="s">
        <v>71</v>
      </c>
      <c r="I28" s="54">
        <v>-11.25</v>
      </c>
    </row>
    <row r="29" spans="1:9" x14ac:dyDescent="0.25">
      <c r="A29" s="16" t="s">
        <v>21</v>
      </c>
      <c r="B29" s="18" t="s">
        <v>6</v>
      </c>
      <c r="C29" s="49"/>
      <c r="D29" s="49">
        <v>15</v>
      </c>
      <c r="E29" s="49"/>
      <c r="F29" s="49">
        <v>15</v>
      </c>
      <c r="G29" s="49">
        <v>15</v>
      </c>
      <c r="H29" s="50" t="s">
        <v>71</v>
      </c>
      <c r="I29" s="48">
        <v>7.9913606911447097</v>
      </c>
    </row>
    <row r="30" spans="1:9" x14ac:dyDescent="0.25">
      <c r="A30" s="19"/>
      <c r="B30" s="20" t="s">
        <v>18</v>
      </c>
      <c r="C30" s="51"/>
      <c r="D30" s="51">
        <v>10.4899021820918</v>
      </c>
      <c r="E30" s="51"/>
      <c r="F30" s="51">
        <v>10.072920177383599</v>
      </c>
      <c r="G30" s="51">
        <v>10.0389406236651</v>
      </c>
      <c r="H30" s="52">
        <v>0.33847748474964001</v>
      </c>
      <c r="I30" s="53">
        <v>22.3281714540074</v>
      </c>
    </row>
    <row r="31" spans="1:9" x14ac:dyDescent="0.25">
      <c r="A31" s="19"/>
      <c r="B31" s="18" t="s">
        <v>4</v>
      </c>
      <c r="C31" s="49"/>
      <c r="D31" s="49">
        <v>10.4899021820918</v>
      </c>
      <c r="E31" s="49"/>
      <c r="F31" s="49">
        <v>10.072920177383599</v>
      </c>
      <c r="G31" s="49">
        <v>10.019564288765499</v>
      </c>
      <c r="H31" s="50" t="s">
        <v>71</v>
      </c>
      <c r="I31" s="48" t="s">
        <v>79</v>
      </c>
    </row>
    <row r="32" spans="1:9" x14ac:dyDescent="0.25">
      <c r="A32" s="21" t="s">
        <v>22</v>
      </c>
      <c r="B32" s="17" t="s">
        <v>5</v>
      </c>
      <c r="C32" s="46" t="s">
        <v>70</v>
      </c>
      <c r="D32" s="46" t="s">
        <v>70</v>
      </c>
      <c r="E32" s="46" t="s">
        <v>71</v>
      </c>
      <c r="F32" s="46">
        <v>9.6999999999999993</v>
      </c>
      <c r="G32" s="46">
        <v>1.04</v>
      </c>
      <c r="H32" s="47">
        <v>832.69230769230796</v>
      </c>
      <c r="I32" s="54">
        <v>94</v>
      </c>
    </row>
    <row r="33" spans="1:9" x14ac:dyDescent="0.25">
      <c r="A33" s="22" t="s">
        <v>23</v>
      </c>
      <c r="B33" s="18" t="s">
        <v>6</v>
      </c>
      <c r="C33" s="49"/>
      <c r="D33" s="49"/>
      <c r="E33" s="49"/>
      <c r="F33" s="49">
        <v>13.26</v>
      </c>
      <c r="G33" s="49">
        <v>12.94</v>
      </c>
      <c r="H33" s="50">
        <v>2.4729520865533199</v>
      </c>
      <c r="I33" s="48">
        <v>6.08</v>
      </c>
    </row>
    <row r="34" spans="1:9" x14ac:dyDescent="0.25">
      <c r="A34" s="19"/>
      <c r="B34" s="20" t="s">
        <v>18</v>
      </c>
      <c r="C34" s="51"/>
      <c r="D34" s="51"/>
      <c r="E34" s="49"/>
      <c r="F34" s="51">
        <v>11.5180495867769</v>
      </c>
      <c r="G34" s="51">
        <v>9.8482365522549706</v>
      </c>
      <c r="H34" s="52">
        <v>16.9554521325907</v>
      </c>
      <c r="I34" s="53">
        <v>75.905887789776997</v>
      </c>
    </row>
    <row r="35" spans="1:9" x14ac:dyDescent="0.25">
      <c r="A35" s="23"/>
      <c r="B35" s="24" t="s">
        <v>4</v>
      </c>
      <c r="C35" s="55"/>
      <c r="D35" s="55"/>
      <c r="E35" s="55"/>
      <c r="F35" s="55">
        <v>11.8884848484849</v>
      </c>
      <c r="G35" s="55">
        <v>9.8110371979919506</v>
      </c>
      <c r="H35" s="56">
        <v>3.1159165060062302</v>
      </c>
      <c r="I35" s="57" t="s">
        <v>79</v>
      </c>
    </row>
    <row r="36" spans="1:9" x14ac:dyDescent="0.25">
      <c r="A36" s="16" t="s">
        <v>22</v>
      </c>
      <c r="B36" s="18" t="s">
        <v>5</v>
      </c>
      <c r="C36" s="49" t="s">
        <v>70</v>
      </c>
      <c r="D36" s="49" t="s">
        <v>71</v>
      </c>
      <c r="E36" s="49" t="s">
        <v>71</v>
      </c>
      <c r="F36" s="49" t="s">
        <v>70</v>
      </c>
      <c r="G36" s="49" t="s">
        <v>70</v>
      </c>
      <c r="H36" s="50" t="s">
        <v>70</v>
      </c>
      <c r="I36" s="48" t="s">
        <v>70</v>
      </c>
    </row>
    <row r="37" spans="1:9" x14ac:dyDescent="0.25">
      <c r="A37" s="22" t="s">
        <v>24</v>
      </c>
      <c r="B37" s="18" t="s">
        <v>6</v>
      </c>
      <c r="C37" s="49"/>
      <c r="D37" s="49"/>
      <c r="E37" s="49"/>
      <c r="F37" s="49"/>
      <c r="G37" s="49"/>
      <c r="H37" s="50"/>
      <c r="I37" s="48"/>
    </row>
    <row r="38" spans="1:9" x14ac:dyDescent="0.25">
      <c r="A38" s="22" t="s">
        <v>25</v>
      </c>
      <c r="B38" s="20" t="s">
        <v>18</v>
      </c>
      <c r="C38" s="51"/>
      <c r="D38" s="51"/>
      <c r="E38" s="49"/>
      <c r="F38" s="51"/>
      <c r="G38" s="51"/>
      <c r="H38" s="52"/>
      <c r="I38" s="53"/>
    </row>
    <row r="39" spans="1:9" ht="14.95" thickBot="1" x14ac:dyDescent="0.3">
      <c r="A39" s="25"/>
      <c r="B39" s="26" t="s">
        <v>4</v>
      </c>
      <c r="C39" s="58"/>
      <c r="D39" s="58"/>
      <c r="E39" s="58"/>
      <c r="F39" s="58"/>
      <c r="G39" s="58"/>
      <c r="H39" s="59"/>
      <c r="I39" s="60" t="s">
        <v>79</v>
      </c>
    </row>
    <row r="40" spans="1:9" ht="51.8" customHeight="1" x14ac:dyDescent="0.25">
      <c r="A40" s="86" t="s">
        <v>81</v>
      </c>
      <c r="B40" s="87"/>
      <c r="C40" s="87"/>
      <c r="D40" s="87"/>
      <c r="E40" s="87"/>
      <c r="F40" s="87"/>
      <c r="G40" s="87"/>
      <c r="H40" s="87"/>
      <c r="I40" s="87"/>
    </row>
    <row r="41" spans="1:9" x14ac:dyDescent="0.25">
      <c r="A41" s="70"/>
    </row>
    <row r="42" spans="1:9" x14ac:dyDescent="0.25">
      <c r="A42" s="72"/>
    </row>
    <row r="43" spans="1:9" ht="19.05" x14ac:dyDescent="0.25">
      <c r="A43" s="10" t="s">
        <v>66</v>
      </c>
    </row>
    <row r="44" spans="1:9" ht="14.95" thickBot="1" x14ac:dyDescent="0.3">
      <c r="A44" s="11" t="str">
        <f>$A$12</f>
        <v>Ceny za 4. týždeň 2026 zisťované v dňoch 26. 1.  –  28. 1. 2026</v>
      </c>
      <c r="G44" s="11"/>
      <c r="I44" s="15" t="s">
        <v>26</v>
      </c>
    </row>
    <row r="45" spans="1:9" x14ac:dyDescent="0.25">
      <c r="A45" s="88" t="s">
        <v>0</v>
      </c>
      <c r="B45" s="90" t="s">
        <v>12</v>
      </c>
      <c r="C45" s="80" t="s">
        <v>13</v>
      </c>
      <c r="D45" s="80" t="s">
        <v>14</v>
      </c>
      <c r="E45" s="80" t="s">
        <v>15</v>
      </c>
      <c r="F45" s="80" t="s">
        <v>2</v>
      </c>
      <c r="G45" s="80"/>
      <c r="H45" s="80" t="s">
        <v>16</v>
      </c>
      <c r="I45" s="81"/>
    </row>
    <row r="46" spans="1:9" x14ac:dyDescent="0.25">
      <c r="A46" s="89"/>
      <c r="B46" s="91"/>
      <c r="C46" s="92"/>
      <c r="D46" s="92"/>
      <c r="E46" s="92"/>
      <c r="F46" s="13" t="str">
        <f>$F$14</f>
        <v>4. týždeň</v>
      </c>
      <c r="G46" s="13" t="str">
        <f>$E$5</f>
        <v>3. týždeň</v>
      </c>
      <c r="H46" s="82" t="s">
        <v>7</v>
      </c>
      <c r="I46" s="84" t="s">
        <v>8</v>
      </c>
    </row>
    <row r="47" spans="1:9" x14ac:dyDescent="0.25">
      <c r="A47" s="89"/>
      <c r="B47" s="91"/>
      <c r="C47" s="92"/>
      <c r="D47" s="92"/>
      <c r="E47" s="92"/>
      <c r="F47" s="13">
        <v>2026</v>
      </c>
      <c r="G47" s="13">
        <v>2026</v>
      </c>
      <c r="H47" s="83"/>
      <c r="I47" s="85"/>
    </row>
    <row r="48" spans="1:9" x14ac:dyDescent="0.25">
      <c r="A48" s="21" t="s">
        <v>73</v>
      </c>
      <c r="B48" s="17" t="s">
        <v>5</v>
      </c>
      <c r="C48" s="46" t="s">
        <v>70</v>
      </c>
      <c r="D48" s="46" t="s">
        <v>70</v>
      </c>
      <c r="E48" s="46" t="s">
        <v>71</v>
      </c>
      <c r="F48" s="46">
        <v>20.8</v>
      </c>
      <c r="G48" s="46">
        <v>20.8</v>
      </c>
      <c r="H48" s="47" t="s">
        <v>71</v>
      </c>
      <c r="I48" s="54" t="s">
        <v>70</v>
      </c>
    </row>
    <row r="49" spans="1:9" x14ac:dyDescent="0.25">
      <c r="A49" s="16" t="s">
        <v>19</v>
      </c>
      <c r="B49" s="18" t="s">
        <v>6</v>
      </c>
      <c r="C49" s="49"/>
      <c r="D49" s="49"/>
      <c r="E49" s="49"/>
      <c r="F49" s="49">
        <v>21</v>
      </c>
      <c r="G49" s="49">
        <v>21</v>
      </c>
      <c r="H49" s="50" t="s">
        <v>71</v>
      </c>
      <c r="I49" s="48"/>
    </row>
    <row r="50" spans="1:9" x14ac:dyDescent="0.25">
      <c r="A50" s="22" t="s">
        <v>27</v>
      </c>
      <c r="B50" s="20" t="s">
        <v>18</v>
      </c>
      <c r="C50" s="51"/>
      <c r="D50" s="51"/>
      <c r="E50" s="51"/>
      <c r="F50" s="51">
        <v>20.974921630093998</v>
      </c>
      <c r="G50" s="51">
        <v>20.971286141575298</v>
      </c>
      <c r="H50" s="52">
        <v>1.7335553452599999E-2</v>
      </c>
      <c r="I50" s="53"/>
    </row>
    <row r="51" spans="1:9" x14ac:dyDescent="0.25">
      <c r="A51" s="19"/>
      <c r="B51" s="18" t="s">
        <v>4</v>
      </c>
      <c r="C51" s="49"/>
      <c r="D51" s="49"/>
      <c r="E51" s="49"/>
      <c r="F51" s="49">
        <v>20.8040752351097</v>
      </c>
      <c r="G51" s="49">
        <v>20.7690594882021</v>
      </c>
      <c r="H51" s="50">
        <v>-0.82121600241090997</v>
      </c>
      <c r="I51" s="48" t="s">
        <v>79</v>
      </c>
    </row>
    <row r="52" spans="1:9" x14ac:dyDescent="0.25">
      <c r="A52" s="21" t="s">
        <v>74</v>
      </c>
      <c r="B52" s="17" t="s">
        <v>5</v>
      </c>
      <c r="C52" s="46" t="s">
        <v>70</v>
      </c>
      <c r="D52" s="46">
        <v>16.5</v>
      </c>
      <c r="E52" s="46" t="s">
        <v>71</v>
      </c>
      <c r="F52" s="46">
        <v>16.5</v>
      </c>
      <c r="G52" s="46">
        <v>16.5</v>
      </c>
      <c r="H52" s="47" t="s">
        <v>71</v>
      </c>
      <c r="I52" s="54">
        <v>10</v>
      </c>
    </row>
    <row r="53" spans="1:9" x14ac:dyDescent="0.25">
      <c r="A53" s="16" t="s">
        <v>20</v>
      </c>
      <c r="B53" s="18" t="s">
        <v>6</v>
      </c>
      <c r="C53" s="49"/>
      <c r="D53" s="49">
        <v>20</v>
      </c>
      <c r="E53" s="49"/>
      <c r="F53" s="49">
        <v>20</v>
      </c>
      <c r="G53" s="49">
        <v>21</v>
      </c>
      <c r="H53" s="50">
        <v>-4.7619047619047601</v>
      </c>
      <c r="I53" s="48">
        <v>1.0101010101010099</v>
      </c>
    </row>
    <row r="54" spans="1:9" x14ac:dyDescent="0.25">
      <c r="A54" s="22" t="s">
        <v>27</v>
      </c>
      <c r="B54" s="20" t="s">
        <v>18</v>
      </c>
      <c r="C54" s="51"/>
      <c r="D54" s="51">
        <v>17.8829626687847</v>
      </c>
      <c r="E54" s="51"/>
      <c r="F54" s="51">
        <v>18.1716407982262</v>
      </c>
      <c r="G54" s="51">
        <v>18.443838698097402</v>
      </c>
      <c r="H54" s="52">
        <v>-1.4758202146894599</v>
      </c>
      <c r="I54" s="53">
        <v>12.8830977030594</v>
      </c>
    </row>
    <row r="55" spans="1:9" x14ac:dyDescent="0.25">
      <c r="A55" s="19"/>
      <c r="B55" s="18" t="s">
        <v>4</v>
      </c>
      <c r="C55" s="49"/>
      <c r="D55" s="49">
        <v>17.8829626687847</v>
      </c>
      <c r="E55" s="49"/>
      <c r="F55" s="49">
        <v>18.2007317073171</v>
      </c>
      <c r="G55" s="49">
        <v>18.339547684575798</v>
      </c>
      <c r="H55" s="50">
        <v>0.15983373393287001</v>
      </c>
      <c r="I55" s="48" t="s">
        <v>79</v>
      </c>
    </row>
    <row r="56" spans="1:9" x14ac:dyDescent="0.25">
      <c r="A56" s="21" t="s">
        <v>73</v>
      </c>
      <c r="B56" s="17" t="s">
        <v>5</v>
      </c>
      <c r="C56" s="46" t="s">
        <v>70</v>
      </c>
      <c r="D56" s="46">
        <v>17</v>
      </c>
      <c r="E56" s="46" t="s">
        <v>71</v>
      </c>
      <c r="F56" s="46">
        <v>17</v>
      </c>
      <c r="G56" s="46">
        <v>17</v>
      </c>
      <c r="H56" s="47" t="s">
        <v>71</v>
      </c>
      <c r="I56" s="54">
        <v>10.8936725375082</v>
      </c>
    </row>
    <row r="57" spans="1:9" x14ac:dyDescent="0.25">
      <c r="A57" s="16" t="s">
        <v>19</v>
      </c>
      <c r="B57" s="18" t="s">
        <v>6</v>
      </c>
      <c r="C57" s="49"/>
      <c r="D57" s="49">
        <v>23.56</v>
      </c>
      <c r="E57" s="49"/>
      <c r="F57" s="49">
        <v>23.56</v>
      </c>
      <c r="G57" s="49">
        <v>23.61</v>
      </c>
      <c r="H57" s="50">
        <v>-0.21177467174926001</v>
      </c>
      <c r="I57" s="48">
        <v>7.2859744990892503</v>
      </c>
    </row>
    <row r="58" spans="1:9" x14ac:dyDescent="0.25">
      <c r="A58" s="22" t="s">
        <v>28</v>
      </c>
      <c r="B58" s="20" t="s">
        <v>18</v>
      </c>
      <c r="C58" s="51"/>
      <c r="D58" s="51">
        <v>18.855895485364599</v>
      </c>
      <c r="E58" s="49"/>
      <c r="F58" s="51">
        <v>19.3316136732867</v>
      </c>
      <c r="G58" s="51">
        <v>19.134647206127902</v>
      </c>
      <c r="H58" s="52">
        <v>1.0293707798059399</v>
      </c>
      <c r="I58" s="53">
        <v>18.4294260856711</v>
      </c>
    </row>
    <row r="59" spans="1:9" x14ac:dyDescent="0.25">
      <c r="A59" s="19"/>
      <c r="B59" s="18" t="s">
        <v>4</v>
      </c>
      <c r="C59" s="49"/>
      <c r="D59" s="49">
        <v>19.068904691031399</v>
      </c>
      <c r="E59" s="49"/>
      <c r="F59" s="49">
        <v>19.4671595769371</v>
      </c>
      <c r="G59" s="49">
        <v>19.035613768044801</v>
      </c>
      <c r="H59" s="50">
        <v>0.69627981994348997</v>
      </c>
      <c r="I59" s="48" t="s">
        <v>79</v>
      </c>
    </row>
    <row r="60" spans="1:9" x14ac:dyDescent="0.25">
      <c r="A60" s="21" t="s">
        <v>74</v>
      </c>
      <c r="B60" s="17" t="s">
        <v>5</v>
      </c>
      <c r="C60" s="46">
        <v>17.989999999999998</v>
      </c>
      <c r="D60" s="46">
        <v>15.3</v>
      </c>
      <c r="E60" s="46" t="s">
        <v>71</v>
      </c>
      <c r="F60" s="46">
        <v>15.3</v>
      </c>
      <c r="G60" s="46">
        <v>15.3</v>
      </c>
      <c r="H60" s="47" t="s">
        <v>71</v>
      </c>
      <c r="I60" s="54">
        <v>14.778694673668401</v>
      </c>
    </row>
    <row r="61" spans="1:9" x14ac:dyDescent="0.25">
      <c r="A61" s="16" t="s">
        <v>20</v>
      </c>
      <c r="B61" s="18" t="s">
        <v>6</v>
      </c>
      <c r="C61" s="49">
        <v>18.8</v>
      </c>
      <c r="D61" s="49">
        <v>22.6</v>
      </c>
      <c r="E61" s="49"/>
      <c r="F61" s="49">
        <v>22.6</v>
      </c>
      <c r="G61" s="49">
        <v>22.33</v>
      </c>
      <c r="H61" s="50">
        <v>1.2091356918943099</v>
      </c>
      <c r="I61" s="48">
        <v>24.449339207048499</v>
      </c>
    </row>
    <row r="62" spans="1:9" x14ac:dyDescent="0.25">
      <c r="A62" s="22" t="s">
        <v>28</v>
      </c>
      <c r="B62" s="20" t="s">
        <v>18</v>
      </c>
      <c r="C62" s="51">
        <v>18.5717382937781</v>
      </c>
      <c r="D62" s="51">
        <v>17.991206977121202</v>
      </c>
      <c r="E62" s="51"/>
      <c r="F62" s="51">
        <v>18.1702743574693</v>
      </c>
      <c r="G62" s="51">
        <v>18.932995495203102</v>
      </c>
      <c r="H62" s="52">
        <v>-4.0285285966873703</v>
      </c>
      <c r="I62" s="53">
        <v>12.3916766283974</v>
      </c>
    </row>
    <row r="63" spans="1:9" x14ac:dyDescent="0.25">
      <c r="A63" s="19"/>
      <c r="B63" s="18" t="s">
        <v>4</v>
      </c>
      <c r="C63" s="49">
        <v>18.574556339533899</v>
      </c>
      <c r="D63" s="49">
        <v>17.8470046825677</v>
      </c>
      <c r="E63" s="49"/>
      <c r="F63" s="49">
        <v>18.071421118930001</v>
      </c>
      <c r="G63" s="49">
        <v>18.869349206143099</v>
      </c>
      <c r="H63" s="50">
        <v>-0.54701419378557004</v>
      </c>
      <c r="I63" s="48" t="s">
        <v>79</v>
      </c>
    </row>
    <row r="64" spans="1:9" x14ac:dyDescent="0.25">
      <c r="A64" s="21" t="s">
        <v>73</v>
      </c>
      <c r="B64" s="17" t="s">
        <v>5</v>
      </c>
      <c r="C64" s="46" t="s">
        <v>70</v>
      </c>
      <c r="D64" s="46">
        <v>16.600000000000001</v>
      </c>
      <c r="E64" s="46" t="s">
        <v>71</v>
      </c>
      <c r="F64" s="46">
        <v>16.600000000000001</v>
      </c>
      <c r="G64" s="46">
        <v>16.27</v>
      </c>
      <c r="H64" s="47">
        <v>2.0282728948985902</v>
      </c>
      <c r="I64" s="54">
        <v>11.1855324849297</v>
      </c>
    </row>
    <row r="65" spans="1:9" x14ac:dyDescent="0.25">
      <c r="A65" s="16" t="s">
        <v>19</v>
      </c>
      <c r="B65" s="18" t="s">
        <v>6</v>
      </c>
      <c r="C65" s="49"/>
      <c r="D65" s="49">
        <v>21.33</v>
      </c>
      <c r="E65" s="49"/>
      <c r="F65" s="49">
        <v>21.33</v>
      </c>
      <c r="G65" s="49">
        <v>20.67</v>
      </c>
      <c r="H65" s="50">
        <v>3.1930333817126302</v>
      </c>
      <c r="I65" s="48">
        <v>18.5</v>
      </c>
    </row>
    <row r="66" spans="1:9" x14ac:dyDescent="0.25">
      <c r="A66" s="22" t="s">
        <v>29</v>
      </c>
      <c r="B66" s="20" t="s">
        <v>18</v>
      </c>
      <c r="C66" s="51"/>
      <c r="D66" s="51">
        <v>18.640367311454</v>
      </c>
      <c r="E66" s="51"/>
      <c r="F66" s="51">
        <v>18.902985292703999</v>
      </c>
      <c r="G66" s="51">
        <v>19.046926935970902</v>
      </c>
      <c r="H66" s="52">
        <v>-0.75572108692784001</v>
      </c>
      <c r="I66" s="53">
        <v>17.670710094538801</v>
      </c>
    </row>
    <row r="67" spans="1:9" x14ac:dyDescent="0.25">
      <c r="A67" s="19"/>
      <c r="B67" s="18" t="s">
        <v>4</v>
      </c>
      <c r="C67" s="49"/>
      <c r="D67" s="49">
        <v>17.775722668985001</v>
      </c>
      <c r="E67" s="49"/>
      <c r="F67" s="49">
        <v>18.4440911275594</v>
      </c>
      <c r="G67" s="49">
        <v>18.604712427780001</v>
      </c>
      <c r="H67" s="50">
        <v>-2.4880280734407401</v>
      </c>
      <c r="I67" s="48" t="s">
        <v>79</v>
      </c>
    </row>
    <row r="68" spans="1:9" x14ac:dyDescent="0.25">
      <c r="A68" s="21" t="s">
        <v>74</v>
      </c>
      <c r="B68" s="17" t="s">
        <v>5</v>
      </c>
      <c r="C68" s="46">
        <v>16.18</v>
      </c>
      <c r="D68" s="46">
        <v>14.88</v>
      </c>
      <c r="E68" s="46" t="s">
        <v>71</v>
      </c>
      <c r="F68" s="46">
        <v>14.88</v>
      </c>
      <c r="G68" s="46">
        <v>14.88</v>
      </c>
      <c r="H68" s="47" t="s">
        <v>71</v>
      </c>
      <c r="I68" s="54">
        <v>10.7967237527923</v>
      </c>
    </row>
    <row r="69" spans="1:9" x14ac:dyDescent="0.25">
      <c r="A69" s="16" t="s">
        <v>20</v>
      </c>
      <c r="B69" s="18" t="s">
        <v>6</v>
      </c>
      <c r="C69" s="49">
        <v>16.399999999999999</v>
      </c>
      <c r="D69" s="49">
        <v>18.350000000000001</v>
      </c>
      <c r="E69" s="49"/>
      <c r="F69" s="49">
        <v>18.350000000000001</v>
      </c>
      <c r="G69" s="49">
        <v>18.36</v>
      </c>
      <c r="H69" s="50">
        <v>-5.4466230936820001E-2</v>
      </c>
      <c r="I69" s="48">
        <v>3.6723163841807902</v>
      </c>
    </row>
    <row r="70" spans="1:9" x14ac:dyDescent="0.25">
      <c r="A70" s="22" t="s">
        <v>29</v>
      </c>
      <c r="B70" s="20" t="s">
        <v>18</v>
      </c>
      <c r="C70" s="51">
        <v>16.3837199263521</v>
      </c>
      <c r="D70" s="51">
        <v>16.7095376407825</v>
      </c>
      <c r="E70" s="51"/>
      <c r="F70" s="51">
        <v>16.570153725555201</v>
      </c>
      <c r="G70" s="51">
        <v>16.848059805962599</v>
      </c>
      <c r="H70" s="52">
        <v>-1.6494841756733301</v>
      </c>
      <c r="I70" s="53">
        <v>11.419033776212901</v>
      </c>
    </row>
    <row r="71" spans="1:9" ht="14.95" thickBot="1" x14ac:dyDescent="0.3">
      <c r="A71" s="25"/>
      <c r="B71" s="26" t="s">
        <v>4</v>
      </c>
      <c r="C71" s="58">
        <v>16.4074000334763</v>
      </c>
      <c r="D71" s="58">
        <v>16.4371547125074</v>
      </c>
      <c r="E71" s="58"/>
      <c r="F71" s="58">
        <v>16.424425743283201</v>
      </c>
      <c r="G71" s="58">
        <v>16.602236950819499</v>
      </c>
      <c r="H71" s="59">
        <v>-0.88726378961285002</v>
      </c>
      <c r="I71" s="60" t="s">
        <v>79</v>
      </c>
    </row>
    <row r="72" spans="1:9" ht="49.75" customHeight="1" x14ac:dyDescent="0.25">
      <c r="A72" s="86" t="s">
        <v>81</v>
      </c>
      <c r="B72" s="87"/>
      <c r="C72" s="87"/>
      <c r="D72" s="87"/>
      <c r="E72" s="87"/>
      <c r="F72" s="87"/>
      <c r="G72" s="87"/>
      <c r="H72" s="87"/>
      <c r="I72" s="87"/>
    </row>
    <row r="75" spans="1:9" ht="19.05" x14ac:dyDescent="0.25">
      <c r="A75" s="10" t="s">
        <v>67</v>
      </c>
    </row>
    <row r="76" spans="1:9" ht="14.95" thickBot="1" x14ac:dyDescent="0.3">
      <c r="A76" s="11" t="str">
        <f>$A$12</f>
        <v>Ceny za 4. týždeň 2026 zisťované v dňoch 26. 1.  –  28. 1. 2026</v>
      </c>
      <c r="G76" s="11"/>
      <c r="I76" s="15" t="s">
        <v>26</v>
      </c>
    </row>
    <row r="77" spans="1:9" x14ac:dyDescent="0.25">
      <c r="A77" s="97" t="s">
        <v>0</v>
      </c>
      <c r="B77" s="90" t="s">
        <v>12</v>
      </c>
      <c r="C77" s="80" t="s">
        <v>13</v>
      </c>
      <c r="D77" s="80" t="s">
        <v>14</v>
      </c>
      <c r="E77" s="80" t="s">
        <v>15</v>
      </c>
      <c r="F77" s="93" t="s">
        <v>2</v>
      </c>
      <c r="G77" s="93"/>
      <c r="H77" s="93" t="s">
        <v>16</v>
      </c>
      <c r="I77" s="94"/>
    </row>
    <row r="78" spans="1:9" x14ac:dyDescent="0.25">
      <c r="A78" s="98"/>
      <c r="B78" s="91"/>
      <c r="C78" s="92"/>
      <c r="D78" s="92"/>
      <c r="E78" s="92"/>
      <c r="F78" s="13" t="str">
        <f>$F$14</f>
        <v>4. týždeň</v>
      </c>
      <c r="G78" s="13" t="str">
        <f>$E$5</f>
        <v>3. týždeň</v>
      </c>
      <c r="H78" s="95" t="s">
        <v>7</v>
      </c>
      <c r="I78" s="96" t="s">
        <v>8</v>
      </c>
    </row>
    <row r="79" spans="1:9" x14ac:dyDescent="0.25">
      <c r="A79" s="99"/>
      <c r="B79" s="100"/>
      <c r="C79" s="101"/>
      <c r="D79" s="101"/>
      <c r="E79" s="101"/>
      <c r="F79" s="13">
        <v>2026</v>
      </c>
      <c r="G79" s="13">
        <v>2026</v>
      </c>
      <c r="H79" s="95"/>
      <c r="I79" s="96"/>
    </row>
    <row r="80" spans="1:9" x14ac:dyDescent="0.25">
      <c r="A80" s="16" t="s">
        <v>72</v>
      </c>
      <c r="B80" s="17" t="s">
        <v>5</v>
      </c>
      <c r="C80" s="46" t="s">
        <v>71</v>
      </c>
      <c r="D80" s="46">
        <v>19</v>
      </c>
      <c r="E80" s="46" t="s">
        <v>70</v>
      </c>
      <c r="F80" s="46">
        <v>19</v>
      </c>
      <c r="G80" s="46">
        <v>22</v>
      </c>
      <c r="H80" s="47">
        <v>-13.636363636363599</v>
      </c>
      <c r="I80" s="48" t="s">
        <v>70</v>
      </c>
    </row>
    <row r="81" spans="1:9" x14ac:dyDescent="0.25">
      <c r="A81" s="16" t="s">
        <v>17</v>
      </c>
      <c r="B81" s="18" t="s">
        <v>6</v>
      </c>
      <c r="C81" s="49"/>
      <c r="D81" s="49">
        <v>26.5</v>
      </c>
      <c r="E81" s="49"/>
      <c r="F81" s="49">
        <v>26.5</v>
      </c>
      <c r="G81" s="49">
        <v>25</v>
      </c>
      <c r="H81" s="50">
        <v>6</v>
      </c>
      <c r="I81" s="48"/>
    </row>
    <row r="82" spans="1:9" x14ac:dyDescent="0.25">
      <c r="A82" s="27" t="s">
        <v>60</v>
      </c>
      <c r="B82" s="20" t="s">
        <v>18</v>
      </c>
      <c r="C82" s="51"/>
      <c r="D82" s="51">
        <v>19.428832607190799</v>
      </c>
      <c r="E82" s="51"/>
      <c r="F82" s="51">
        <v>19.477782667840302</v>
      </c>
      <c r="G82" s="51">
        <v>22.090176159718101</v>
      </c>
      <c r="H82" s="52">
        <v>-11.826041915598701</v>
      </c>
      <c r="I82" s="53"/>
    </row>
    <row r="83" spans="1:9" x14ac:dyDescent="0.25">
      <c r="A83" s="28" t="s">
        <v>61</v>
      </c>
      <c r="B83" s="18" t="s">
        <v>4</v>
      </c>
      <c r="C83" s="49"/>
      <c r="D83" s="49">
        <v>22.267543466753501</v>
      </c>
      <c r="E83" s="49"/>
      <c r="F83" s="49">
        <v>22.275490117628198</v>
      </c>
      <c r="G83" s="49">
        <v>22.192818555490302</v>
      </c>
      <c r="H83" s="50">
        <v>12.559577522264799</v>
      </c>
      <c r="I83" s="48" t="s">
        <v>79</v>
      </c>
    </row>
    <row r="84" spans="1:9" x14ac:dyDescent="0.25">
      <c r="A84" s="21" t="s">
        <v>76</v>
      </c>
      <c r="B84" s="17" t="s">
        <v>5</v>
      </c>
      <c r="C84" s="46" t="s">
        <v>70</v>
      </c>
      <c r="D84" s="46">
        <v>16.21</v>
      </c>
      <c r="E84" s="46" t="s">
        <v>70</v>
      </c>
      <c r="F84" s="46">
        <v>16.21</v>
      </c>
      <c r="G84" s="46">
        <v>12.1</v>
      </c>
      <c r="H84" s="47">
        <v>33.966942148760303</v>
      </c>
      <c r="I84" s="54">
        <v>8.06666666666667</v>
      </c>
    </row>
    <row r="85" spans="1:9" x14ac:dyDescent="0.25">
      <c r="A85" s="16" t="s">
        <v>19</v>
      </c>
      <c r="B85" s="18" t="s">
        <v>6</v>
      </c>
      <c r="C85" s="49"/>
      <c r="D85" s="49">
        <v>20.71</v>
      </c>
      <c r="E85" s="49"/>
      <c r="F85" s="49">
        <v>20.71</v>
      </c>
      <c r="G85" s="49">
        <v>20.93</v>
      </c>
      <c r="H85" s="50">
        <v>-1.0511227902532301</v>
      </c>
      <c r="I85" s="48">
        <v>7.8645833333333304</v>
      </c>
    </row>
    <row r="86" spans="1:9" x14ac:dyDescent="0.25">
      <c r="A86" s="27" t="s">
        <v>60</v>
      </c>
      <c r="B86" s="20" t="s">
        <v>18</v>
      </c>
      <c r="C86" s="51"/>
      <c r="D86" s="51">
        <v>20.1739872345969</v>
      </c>
      <c r="E86" s="51"/>
      <c r="F86" s="51">
        <v>18.824536587620798</v>
      </c>
      <c r="G86" s="51">
        <v>18.504356979711702</v>
      </c>
      <c r="H86" s="52">
        <v>1.7302930777874601</v>
      </c>
      <c r="I86" s="53">
        <v>1.8887092990250001E-2</v>
      </c>
    </row>
    <row r="87" spans="1:9" x14ac:dyDescent="0.25">
      <c r="A87" s="28" t="s">
        <v>61</v>
      </c>
      <c r="B87" s="18" t="s">
        <v>4</v>
      </c>
      <c r="C87" s="49"/>
      <c r="D87" s="49">
        <v>19.717866679692602</v>
      </c>
      <c r="E87" s="49"/>
      <c r="F87" s="49">
        <v>18.3812558745127</v>
      </c>
      <c r="G87" s="49">
        <v>18.100182611172201</v>
      </c>
      <c r="H87" s="50">
        <v>-2.4115910040875401</v>
      </c>
      <c r="I87" s="48" t="s">
        <v>79</v>
      </c>
    </row>
    <row r="88" spans="1:9" x14ac:dyDescent="0.25">
      <c r="A88" s="21" t="s">
        <v>74</v>
      </c>
      <c r="B88" s="17" t="s">
        <v>5</v>
      </c>
      <c r="C88" s="46" t="s">
        <v>71</v>
      </c>
      <c r="D88" s="46">
        <v>18</v>
      </c>
      <c r="E88" s="46" t="s">
        <v>70</v>
      </c>
      <c r="F88" s="46">
        <v>17</v>
      </c>
      <c r="G88" s="46">
        <v>16.5</v>
      </c>
      <c r="H88" s="47">
        <v>3.0303030303030298</v>
      </c>
      <c r="I88" s="54">
        <v>6.25</v>
      </c>
    </row>
    <row r="89" spans="1:9" x14ac:dyDescent="0.25">
      <c r="A89" s="16" t="s">
        <v>20</v>
      </c>
      <c r="B89" s="18" t="s">
        <v>6</v>
      </c>
      <c r="C89" s="49"/>
      <c r="D89" s="49">
        <v>24.5</v>
      </c>
      <c r="E89" s="49"/>
      <c r="F89" s="49">
        <v>24.5</v>
      </c>
      <c r="G89" s="49">
        <v>24.5</v>
      </c>
      <c r="H89" s="50" t="s">
        <v>71</v>
      </c>
      <c r="I89" s="48">
        <v>8.8888888888888893</v>
      </c>
    </row>
    <row r="90" spans="1:9" x14ac:dyDescent="0.25">
      <c r="A90" s="27" t="s">
        <v>60</v>
      </c>
      <c r="B90" s="20" t="s">
        <v>18</v>
      </c>
      <c r="C90" s="51"/>
      <c r="D90" s="51">
        <v>19.093860684769801</v>
      </c>
      <c r="E90" s="51"/>
      <c r="F90" s="51">
        <v>18.0839360293369</v>
      </c>
      <c r="G90" s="51">
        <v>16.569083050032901</v>
      </c>
      <c r="H90" s="52">
        <v>9.1426482366565391</v>
      </c>
      <c r="I90" s="53">
        <v>12.6233489089285</v>
      </c>
    </row>
    <row r="91" spans="1:9" x14ac:dyDescent="0.25">
      <c r="A91" s="28" t="s">
        <v>61</v>
      </c>
      <c r="B91" s="18" t="s">
        <v>4</v>
      </c>
      <c r="C91" s="49"/>
      <c r="D91" s="49">
        <v>18.1204250295159</v>
      </c>
      <c r="E91" s="49"/>
      <c r="F91" s="49">
        <v>17.740450239380699</v>
      </c>
      <c r="G91" s="49">
        <v>17.976471073868399</v>
      </c>
      <c r="H91" s="50">
        <v>-1.9361729004696899</v>
      </c>
      <c r="I91" s="48" t="s">
        <v>79</v>
      </c>
    </row>
    <row r="92" spans="1:9" x14ac:dyDescent="0.25">
      <c r="A92" s="29" t="s">
        <v>75</v>
      </c>
      <c r="B92" s="17" t="s">
        <v>5</v>
      </c>
      <c r="C92" s="46" t="s">
        <v>71</v>
      </c>
      <c r="D92" s="46" t="s">
        <v>70</v>
      </c>
      <c r="E92" s="46" t="s">
        <v>70</v>
      </c>
      <c r="F92" s="46">
        <v>10</v>
      </c>
      <c r="G92" s="46">
        <v>10</v>
      </c>
      <c r="H92" s="65" t="s">
        <v>71</v>
      </c>
      <c r="I92" s="54" t="s">
        <v>71</v>
      </c>
    </row>
    <row r="93" spans="1:9" x14ac:dyDescent="0.25">
      <c r="A93" s="30" t="s">
        <v>21</v>
      </c>
      <c r="B93" s="18" t="s">
        <v>6</v>
      </c>
      <c r="C93" s="49"/>
      <c r="D93" s="49"/>
      <c r="E93" s="49"/>
      <c r="F93" s="49">
        <v>14.5</v>
      </c>
      <c r="G93" s="49">
        <v>14.5</v>
      </c>
      <c r="H93" s="50" t="s">
        <v>71</v>
      </c>
      <c r="I93" s="48"/>
    </row>
    <row r="94" spans="1:9" x14ac:dyDescent="0.25">
      <c r="A94" s="31" t="s">
        <v>60</v>
      </c>
      <c r="B94" s="20" t="s">
        <v>18</v>
      </c>
      <c r="C94" s="51"/>
      <c r="D94" s="51"/>
      <c r="E94" s="51"/>
      <c r="F94" s="51">
        <v>13.5682451253482</v>
      </c>
      <c r="G94" s="51">
        <v>13.335820895522399</v>
      </c>
      <c r="H94" s="52">
        <v>1.7428565638868101</v>
      </c>
      <c r="I94" s="53"/>
    </row>
    <row r="95" spans="1:9" x14ac:dyDescent="0.25">
      <c r="A95" s="32" t="s">
        <v>61</v>
      </c>
      <c r="B95" s="24" t="s">
        <v>4</v>
      </c>
      <c r="C95" s="49"/>
      <c r="D95" s="49"/>
      <c r="E95" s="49"/>
      <c r="F95" s="49">
        <v>14.0055710306407</v>
      </c>
      <c r="G95" s="49">
        <v>13.776119402985101</v>
      </c>
      <c r="H95" s="50">
        <v>3.1225139220366001</v>
      </c>
      <c r="I95" s="48" t="s">
        <v>79</v>
      </c>
    </row>
    <row r="96" spans="1:9" x14ac:dyDescent="0.25">
      <c r="A96" s="29" t="s">
        <v>22</v>
      </c>
      <c r="B96" s="18" t="s">
        <v>5</v>
      </c>
      <c r="C96" s="46" t="s">
        <v>71</v>
      </c>
      <c r="D96" s="46" t="s">
        <v>70</v>
      </c>
      <c r="E96" s="46" t="s">
        <v>71</v>
      </c>
      <c r="F96" s="46" t="s">
        <v>70</v>
      </c>
      <c r="G96" s="46" t="s">
        <v>70</v>
      </c>
      <c r="H96" s="47" t="s">
        <v>70</v>
      </c>
      <c r="I96" s="54" t="s">
        <v>70</v>
      </c>
    </row>
    <row r="97" spans="1:9" x14ac:dyDescent="0.25">
      <c r="A97" s="33" t="s">
        <v>23</v>
      </c>
      <c r="B97" s="18" t="s">
        <v>6</v>
      </c>
      <c r="C97" s="49"/>
      <c r="D97" s="49"/>
      <c r="E97" s="49"/>
      <c r="F97" s="51"/>
      <c r="G97" s="49"/>
      <c r="H97" s="50"/>
      <c r="I97" s="48"/>
    </row>
    <row r="98" spans="1:9" x14ac:dyDescent="0.25">
      <c r="A98" s="31" t="s">
        <v>60</v>
      </c>
      <c r="B98" s="20" t="s">
        <v>18</v>
      </c>
      <c r="C98" s="51"/>
      <c r="D98" s="51"/>
      <c r="E98" s="49"/>
      <c r="F98" s="51"/>
      <c r="G98" s="51"/>
      <c r="H98" s="52"/>
      <c r="I98" s="53"/>
    </row>
    <row r="99" spans="1:9" ht="14.95" thickBot="1" x14ac:dyDescent="0.3">
      <c r="A99" s="34" t="s">
        <v>61</v>
      </c>
      <c r="B99" s="26" t="s">
        <v>4</v>
      </c>
      <c r="C99" s="58"/>
      <c r="D99" s="58"/>
      <c r="E99" s="58"/>
      <c r="F99" s="63"/>
      <c r="G99" s="58"/>
      <c r="H99" s="59"/>
      <c r="I99" s="60" t="s">
        <v>79</v>
      </c>
    </row>
    <row r="100" spans="1:9" ht="48.75" customHeight="1" x14ac:dyDescent="0.25">
      <c r="A100" s="86" t="s">
        <v>81</v>
      </c>
      <c r="B100" s="87"/>
      <c r="C100" s="87"/>
      <c r="D100" s="87"/>
      <c r="E100" s="87"/>
      <c r="F100" s="87"/>
      <c r="G100" s="87"/>
      <c r="H100" s="87"/>
      <c r="I100" s="87"/>
    </row>
    <row r="103" spans="1:9" ht="19.05" x14ac:dyDescent="0.25">
      <c r="A103" s="10" t="s">
        <v>68</v>
      </c>
    </row>
    <row r="104" spans="1:9" ht="14.95" thickBot="1" x14ac:dyDescent="0.3">
      <c r="A104" s="11" t="str">
        <f>$A$12</f>
        <v>Ceny za 4. týždeň 2026 zisťované v dňoch 26. 1.  –  28. 1. 2026</v>
      </c>
      <c r="G104" s="11"/>
      <c r="I104" s="15" t="s">
        <v>26</v>
      </c>
    </row>
    <row r="105" spans="1:9" x14ac:dyDescent="0.25">
      <c r="A105" s="88" t="s">
        <v>0</v>
      </c>
      <c r="B105" s="90" t="s">
        <v>12</v>
      </c>
      <c r="C105" s="80" t="s">
        <v>13</v>
      </c>
      <c r="D105" s="80" t="s">
        <v>14</v>
      </c>
      <c r="E105" s="80" t="s">
        <v>15</v>
      </c>
      <c r="F105" s="80" t="s">
        <v>2</v>
      </c>
      <c r="G105" s="80"/>
      <c r="H105" s="80" t="s">
        <v>16</v>
      </c>
      <c r="I105" s="81"/>
    </row>
    <row r="106" spans="1:9" x14ac:dyDescent="0.25">
      <c r="A106" s="89"/>
      <c r="B106" s="91"/>
      <c r="C106" s="92"/>
      <c r="D106" s="92"/>
      <c r="E106" s="92"/>
      <c r="F106" s="13" t="str">
        <f>$F$14</f>
        <v>4. týždeň</v>
      </c>
      <c r="G106" s="13" t="str">
        <f>$G$14</f>
        <v>3. týždeň</v>
      </c>
      <c r="H106" s="82" t="s">
        <v>7</v>
      </c>
      <c r="I106" s="84" t="s">
        <v>8</v>
      </c>
    </row>
    <row r="107" spans="1:9" x14ac:dyDescent="0.25">
      <c r="A107" s="89"/>
      <c r="B107" s="91"/>
      <c r="C107" s="92"/>
      <c r="D107" s="92"/>
      <c r="E107" s="92"/>
      <c r="F107" s="13">
        <v>2026</v>
      </c>
      <c r="G107" s="13">
        <v>2026</v>
      </c>
      <c r="H107" s="83"/>
      <c r="I107" s="85"/>
    </row>
    <row r="108" spans="1:9" x14ac:dyDescent="0.25">
      <c r="A108" s="21" t="s">
        <v>73</v>
      </c>
      <c r="B108" s="17" t="s">
        <v>5</v>
      </c>
      <c r="C108" s="46" t="s">
        <v>71</v>
      </c>
      <c r="D108" s="46" t="s">
        <v>70</v>
      </c>
      <c r="E108" s="46" t="s">
        <v>70</v>
      </c>
      <c r="F108" s="46" t="s">
        <v>70</v>
      </c>
      <c r="G108" s="46" t="s">
        <v>70</v>
      </c>
      <c r="H108" s="47" t="s">
        <v>70</v>
      </c>
      <c r="I108" s="54" t="s">
        <v>70</v>
      </c>
    </row>
    <row r="109" spans="1:9" x14ac:dyDescent="0.25">
      <c r="A109" s="16" t="s">
        <v>19</v>
      </c>
      <c r="B109" s="18" t="s">
        <v>6</v>
      </c>
      <c r="C109" s="61"/>
      <c r="D109" s="49"/>
      <c r="E109" s="49"/>
      <c r="F109" s="49"/>
      <c r="G109" s="49"/>
      <c r="H109" s="50"/>
      <c r="I109" s="48"/>
    </row>
    <row r="110" spans="1:9" x14ac:dyDescent="0.25">
      <c r="A110" s="22" t="s">
        <v>27</v>
      </c>
      <c r="B110" s="20" t="s">
        <v>18</v>
      </c>
      <c r="C110" s="61"/>
      <c r="D110" s="49"/>
      <c r="E110" s="49"/>
      <c r="F110" s="49"/>
      <c r="G110" s="51"/>
      <c r="H110" s="52"/>
      <c r="I110" s="53"/>
    </row>
    <row r="111" spans="1:9" x14ac:dyDescent="0.25">
      <c r="A111" s="35" t="s">
        <v>62</v>
      </c>
      <c r="B111" s="18" t="s">
        <v>4</v>
      </c>
      <c r="C111" s="62"/>
      <c r="D111" s="49"/>
      <c r="E111" s="49"/>
      <c r="F111" s="49"/>
      <c r="G111" s="49"/>
      <c r="H111" s="50"/>
      <c r="I111" s="48"/>
    </row>
    <row r="112" spans="1:9" x14ac:dyDescent="0.25">
      <c r="A112" s="36" t="s">
        <v>77</v>
      </c>
      <c r="B112" s="17" t="s">
        <v>5</v>
      </c>
      <c r="C112" s="46" t="s">
        <v>71</v>
      </c>
      <c r="D112" s="46" t="s">
        <v>70</v>
      </c>
      <c r="E112" s="46" t="s">
        <v>70</v>
      </c>
      <c r="F112" s="46">
        <v>18</v>
      </c>
      <c r="G112" s="46">
        <v>18</v>
      </c>
      <c r="H112" s="47" t="s">
        <v>71</v>
      </c>
      <c r="I112" s="54" t="s">
        <v>70</v>
      </c>
    </row>
    <row r="113" spans="1:9" x14ac:dyDescent="0.25">
      <c r="A113" s="16" t="s">
        <v>20</v>
      </c>
      <c r="B113" s="18" t="s">
        <v>6</v>
      </c>
      <c r="C113" s="49"/>
      <c r="D113" s="49"/>
      <c r="E113" s="49"/>
      <c r="F113" s="49">
        <v>21.2</v>
      </c>
      <c r="G113" s="49">
        <v>21.2</v>
      </c>
      <c r="H113" s="50" t="s">
        <v>71</v>
      </c>
      <c r="I113" s="48"/>
    </row>
    <row r="114" spans="1:9" x14ac:dyDescent="0.25">
      <c r="A114" s="22" t="s">
        <v>27</v>
      </c>
      <c r="B114" s="20" t="s">
        <v>18</v>
      </c>
      <c r="C114" s="51"/>
      <c r="D114" s="51"/>
      <c r="E114" s="51"/>
      <c r="F114" s="51">
        <v>19.167633587786302</v>
      </c>
      <c r="G114" s="51">
        <v>19.243747295542999</v>
      </c>
      <c r="H114" s="52">
        <v>-0.39552435701763999</v>
      </c>
      <c r="I114" s="53"/>
    </row>
    <row r="115" spans="1:9" x14ac:dyDescent="0.25">
      <c r="A115" s="35" t="s">
        <v>62</v>
      </c>
      <c r="B115" s="18" t="s">
        <v>4</v>
      </c>
      <c r="C115" s="49"/>
      <c r="D115" s="49"/>
      <c r="E115" s="49"/>
      <c r="F115" s="49">
        <v>17.841221374045801</v>
      </c>
      <c r="G115" s="49">
        <v>17.5873647771528</v>
      </c>
      <c r="H115" s="50">
        <v>-7.4345370528837904</v>
      </c>
      <c r="I115" s="48" t="s">
        <v>79</v>
      </c>
    </row>
    <row r="116" spans="1:9" x14ac:dyDescent="0.25">
      <c r="A116" s="36" t="s">
        <v>78</v>
      </c>
      <c r="B116" s="17" t="s">
        <v>5</v>
      </c>
      <c r="C116" s="46" t="s">
        <v>71</v>
      </c>
      <c r="D116" s="46" t="s">
        <v>70</v>
      </c>
      <c r="E116" s="46" t="s">
        <v>71</v>
      </c>
      <c r="F116" s="46" t="s">
        <v>70</v>
      </c>
      <c r="G116" s="46" t="s">
        <v>70</v>
      </c>
      <c r="H116" s="47" t="s">
        <v>70</v>
      </c>
      <c r="I116" s="54" t="s">
        <v>70</v>
      </c>
    </row>
    <row r="117" spans="1:9" x14ac:dyDescent="0.25">
      <c r="A117" s="16" t="s">
        <v>63</v>
      </c>
      <c r="B117" s="18" t="s">
        <v>6</v>
      </c>
      <c r="C117" s="51"/>
      <c r="D117" s="51"/>
      <c r="E117" s="51"/>
      <c r="F117" s="49"/>
      <c r="G117" s="51"/>
      <c r="H117" s="52"/>
      <c r="I117" s="53"/>
    </row>
    <row r="118" spans="1:9" x14ac:dyDescent="0.25">
      <c r="A118" s="22" t="s">
        <v>28</v>
      </c>
      <c r="B118" s="20" t="s">
        <v>18</v>
      </c>
      <c r="C118" s="51"/>
      <c r="D118" s="51"/>
      <c r="E118" s="51"/>
      <c r="F118" s="49"/>
      <c r="G118" s="51"/>
      <c r="H118" s="52"/>
      <c r="I118" s="53"/>
    </row>
    <row r="119" spans="1:9" x14ac:dyDescent="0.25">
      <c r="A119" s="35" t="s">
        <v>62</v>
      </c>
      <c r="B119" s="18" t="s">
        <v>4</v>
      </c>
      <c r="C119" s="49"/>
      <c r="D119" s="49"/>
      <c r="E119" s="49"/>
      <c r="F119" s="49"/>
      <c r="G119" s="49"/>
      <c r="H119" s="50"/>
      <c r="I119" s="48"/>
    </row>
    <row r="120" spans="1:9" x14ac:dyDescent="0.25">
      <c r="A120" s="21" t="s">
        <v>73</v>
      </c>
      <c r="B120" s="17" t="s">
        <v>5</v>
      </c>
      <c r="C120" s="46" t="s">
        <v>70</v>
      </c>
      <c r="D120" s="46">
        <v>21.1</v>
      </c>
      <c r="E120" s="46" t="s">
        <v>70</v>
      </c>
      <c r="F120" s="46">
        <v>19</v>
      </c>
      <c r="G120" s="46">
        <v>19</v>
      </c>
      <c r="H120" s="47" t="s">
        <v>71</v>
      </c>
      <c r="I120" s="54">
        <v>8.5714285714285694</v>
      </c>
    </row>
    <row r="121" spans="1:9" x14ac:dyDescent="0.25">
      <c r="A121" s="16" t="s">
        <v>19</v>
      </c>
      <c r="B121" s="18" t="s">
        <v>6</v>
      </c>
      <c r="C121" s="49"/>
      <c r="D121" s="49">
        <v>23.5</v>
      </c>
      <c r="E121" s="49"/>
      <c r="F121" s="49">
        <v>23.5</v>
      </c>
      <c r="G121" s="49">
        <v>24</v>
      </c>
      <c r="H121" s="50">
        <v>-2.0833333333333299</v>
      </c>
      <c r="I121" s="48">
        <v>6.8181818181818201</v>
      </c>
    </row>
    <row r="122" spans="1:9" x14ac:dyDescent="0.25">
      <c r="A122" s="22" t="s">
        <v>28</v>
      </c>
      <c r="B122" s="20" t="s">
        <v>18</v>
      </c>
      <c r="C122" s="51"/>
      <c r="D122" s="51">
        <v>22.5085697708152</v>
      </c>
      <c r="E122" s="51"/>
      <c r="F122" s="51">
        <v>22.393892487752801</v>
      </c>
      <c r="G122" s="51">
        <v>22.446806197875699</v>
      </c>
      <c r="H122" s="52">
        <v>-0.23572934900646</v>
      </c>
      <c r="I122" s="53">
        <v>10.7635461340766</v>
      </c>
    </row>
    <row r="123" spans="1:9" x14ac:dyDescent="0.25">
      <c r="A123" s="35" t="s">
        <v>62</v>
      </c>
      <c r="B123" s="18" t="s">
        <v>4</v>
      </c>
      <c r="C123" s="49"/>
      <c r="D123" s="49">
        <v>22.003708538826</v>
      </c>
      <c r="E123" s="49"/>
      <c r="F123" s="49">
        <v>21.980361864529598</v>
      </c>
      <c r="G123" s="49">
        <v>21.978311988389802</v>
      </c>
      <c r="H123" s="50">
        <v>-1.88136403655138</v>
      </c>
      <c r="I123" s="48" t="s">
        <v>79</v>
      </c>
    </row>
    <row r="124" spans="1:9" x14ac:dyDescent="0.25">
      <c r="A124" s="21" t="s">
        <v>74</v>
      </c>
      <c r="B124" s="17" t="s">
        <v>5</v>
      </c>
      <c r="C124" s="46" t="s">
        <v>70</v>
      </c>
      <c r="D124" s="46">
        <v>19.28</v>
      </c>
      <c r="E124" s="46" t="s">
        <v>70</v>
      </c>
      <c r="F124" s="46">
        <v>17</v>
      </c>
      <c r="G124" s="66">
        <v>18</v>
      </c>
      <c r="H124" s="47">
        <v>-5.5555555555555598</v>
      </c>
      <c r="I124" s="54">
        <v>3.0303030303030298</v>
      </c>
    </row>
    <row r="125" spans="1:9" x14ac:dyDescent="0.25">
      <c r="A125" s="16" t="s">
        <v>20</v>
      </c>
      <c r="B125" s="18" t="s">
        <v>6</v>
      </c>
      <c r="C125" s="49"/>
      <c r="D125" s="49">
        <v>23</v>
      </c>
      <c r="E125" s="49"/>
      <c r="F125" s="49">
        <v>23</v>
      </c>
      <c r="G125" s="67">
        <v>23</v>
      </c>
      <c r="H125" s="50" t="s">
        <v>71</v>
      </c>
      <c r="I125" s="48">
        <v>8.4905660377358494</v>
      </c>
    </row>
    <row r="126" spans="1:9" x14ac:dyDescent="0.25">
      <c r="A126" s="22" t="s">
        <v>28</v>
      </c>
      <c r="B126" s="20" t="s">
        <v>18</v>
      </c>
      <c r="C126" s="51"/>
      <c r="D126" s="51">
        <v>20.855928058211401</v>
      </c>
      <c r="E126" s="51"/>
      <c r="F126" s="51">
        <v>20.375789975502499</v>
      </c>
      <c r="G126" s="68">
        <v>20.522149877941398</v>
      </c>
      <c r="H126" s="52">
        <v>-0.71318016537943996</v>
      </c>
      <c r="I126" s="53">
        <v>3.9904840159232999</v>
      </c>
    </row>
    <row r="127" spans="1:9" x14ac:dyDescent="0.25">
      <c r="A127" s="35" t="s">
        <v>62</v>
      </c>
      <c r="B127" s="18" t="s">
        <v>4</v>
      </c>
      <c r="C127" s="49"/>
      <c r="D127" s="49">
        <v>20.0110555955359</v>
      </c>
      <c r="E127" s="49"/>
      <c r="F127" s="49">
        <v>19.974081621290601</v>
      </c>
      <c r="G127" s="69">
        <v>20.111469141724001</v>
      </c>
      <c r="H127" s="50">
        <v>-2.0111480559072001</v>
      </c>
      <c r="I127" s="48" t="s">
        <v>79</v>
      </c>
    </row>
    <row r="128" spans="1:9" x14ac:dyDescent="0.25">
      <c r="A128" s="29" t="s">
        <v>74</v>
      </c>
      <c r="B128" s="17" t="s">
        <v>5</v>
      </c>
      <c r="C128" s="46" t="s">
        <v>70</v>
      </c>
      <c r="D128" s="46" t="s">
        <v>70</v>
      </c>
      <c r="E128" s="46" t="s">
        <v>70</v>
      </c>
      <c r="F128" s="46">
        <v>16</v>
      </c>
      <c r="G128" s="46">
        <v>16.5</v>
      </c>
      <c r="H128" s="47">
        <v>-3.0303030303030298</v>
      </c>
      <c r="I128" s="54" t="s">
        <v>70</v>
      </c>
    </row>
    <row r="129" spans="1:9" x14ac:dyDescent="0.25">
      <c r="A129" s="30" t="s">
        <v>20</v>
      </c>
      <c r="B129" s="18" t="s">
        <v>6</v>
      </c>
      <c r="C129" s="49"/>
      <c r="D129" s="49"/>
      <c r="E129" s="49"/>
      <c r="F129" s="49">
        <v>20.97</v>
      </c>
      <c r="G129" s="49">
        <v>20.95</v>
      </c>
      <c r="H129" s="50">
        <v>9.5465393794749998E-2</v>
      </c>
      <c r="I129" s="48"/>
    </row>
    <row r="130" spans="1:9" x14ac:dyDescent="0.25">
      <c r="A130" s="33" t="s">
        <v>29</v>
      </c>
      <c r="B130" s="20" t="s">
        <v>18</v>
      </c>
      <c r="C130" s="51"/>
      <c r="D130" s="51"/>
      <c r="E130" s="51"/>
      <c r="F130" s="51">
        <v>19.267858985898599</v>
      </c>
      <c r="G130" s="51">
        <v>19.4962104976698</v>
      </c>
      <c r="H130" s="52">
        <v>-1.17126100889469</v>
      </c>
      <c r="I130" s="53"/>
    </row>
    <row r="131" spans="1:9" ht="14.95" thickBot="1" x14ac:dyDescent="0.3">
      <c r="A131" s="37" t="s">
        <v>62</v>
      </c>
      <c r="B131" s="26" t="s">
        <v>4</v>
      </c>
      <c r="C131" s="58"/>
      <c r="D131" s="58"/>
      <c r="E131" s="58"/>
      <c r="F131" s="58">
        <v>19.677039903990401</v>
      </c>
      <c r="G131" s="58">
        <v>19.4962104976698</v>
      </c>
      <c r="H131" s="59">
        <v>2.07948410984738</v>
      </c>
      <c r="I131" s="60" t="s">
        <v>79</v>
      </c>
    </row>
    <row r="132" spans="1:9" ht="48.75" customHeight="1" x14ac:dyDescent="0.25">
      <c r="A132" s="86" t="s">
        <v>82</v>
      </c>
      <c r="B132" s="87"/>
      <c r="C132" s="87"/>
      <c r="D132" s="87"/>
      <c r="E132" s="87"/>
      <c r="F132" s="87"/>
      <c r="G132" s="87"/>
      <c r="H132" s="87"/>
      <c r="I132" s="87"/>
    </row>
    <row r="133" spans="1:9" x14ac:dyDescent="0.25">
      <c r="A133" s="70"/>
      <c r="B133" s="71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39" sqref="G39"/>
    </sheetView>
  </sheetViews>
  <sheetFormatPr defaultRowHeight="14.3" x14ac:dyDescent="0.25"/>
  <cols>
    <col min="1" max="1" width="42.25" customWidth="1"/>
    <col min="2" max="2" width="12.25" customWidth="1"/>
    <col min="3" max="3" width="12.875" customWidth="1"/>
    <col min="4" max="4" width="11.125" style="74" customWidth="1"/>
    <col min="5" max="5" width="11.75" style="74" customWidth="1"/>
    <col min="6" max="6" width="11.875" customWidth="1"/>
    <col min="8" max="8" width="8.25" customWidth="1"/>
    <col min="9" max="9" width="8.625" customWidth="1"/>
  </cols>
  <sheetData>
    <row r="2" spans="1:6" ht="19.05" x14ac:dyDescent="0.25">
      <c r="A2" s="3" t="s">
        <v>69</v>
      </c>
    </row>
    <row r="3" spans="1:6" ht="14.95" thickBot="1" x14ac:dyDescent="0.3">
      <c r="A3" s="6" t="s">
        <v>85</v>
      </c>
      <c r="E3" s="75" t="s">
        <v>59</v>
      </c>
    </row>
    <row r="4" spans="1:6" ht="19.55" customHeight="1" x14ac:dyDescent="0.25">
      <c r="A4" s="110" t="s">
        <v>0</v>
      </c>
      <c r="B4" s="112" t="s">
        <v>2</v>
      </c>
      <c r="C4" s="112"/>
      <c r="D4" s="113" t="s">
        <v>16</v>
      </c>
      <c r="E4" s="113"/>
      <c r="F4" s="4" t="s">
        <v>4</v>
      </c>
    </row>
    <row r="5" spans="1:6" x14ac:dyDescent="0.25">
      <c r="A5" s="111"/>
      <c r="B5" s="7" t="s">
        <v>86</v>
      </c>
      <c r="C5" s="7" t="s">
        <v>84</v>
      </c>
      <c r="D5" s="114" t="s">
        <v>7</v>
      </c>
      <c r="E5" s="114" t="s">
        <v>8</v>
      </c>
      <c r="F5" s="115" t="s">
        <v>9</v>
      </c>
    </row>
    <row r="6" spans="1:6" x14ac:dyDescent="0.25">
      <c r="A6" s="111"/>
      <c r="B6" s="7">
        <v>2026</v>
      </c>
      <c r="C6" s="7">
        <v>2026</v>
      </c>
      <c r="D6" s="114"/>
      <c r="E6" s="114"/>
      <c r="F6" s="115"/>
    </row>
    <row r="7" spans="1:6" ht="25.15" customHeight="1" x14ac:dyDescent="0.25">
      <c r="A7" s="5" t="s">
        <v>30</v>
      </c>
      <c r="B7" s="41">
        <v>2.58</v>
      </c>
      <c r="C7" s="42">
        <v>2.58</v>
      </c>
      <c r="D7" s="76">
        <v>0</v>
      </c>
      <c r="E7" s="76">
        <v>7</v>
      </c>
      <c r="F7" s="43">
        <v>2.58</v>
      </c>
    </row>
    <row r="8" spans="1:6" ht="25.15" customHeight="1" x14ac:dyDescent="0.25">
      <c r="A8" s="5" t="s">
        <v>31</v>
      </c>
      <c r="B8" s="41">
        <v>2.09</v>
      </c>
      <c r="C8" s="42">
        <v>2.1</v>
      </c>
      <c r="D8" s="76">
        <v>-0.8</v>
      </c>
      <c r="E8" s="76">
        <v>-8.1</v>
      </c>
      <c r="F8" s="43">
        <v>2.09</v>
      </c>
    </row>
    <row r="9" spans="1:6" ht="25.15" customHeight="1" x14ac:dyDescent="0.25">
      <c r="A9" s="5" t="s">
        <v>32</v>
      </c>
      <c r="B9" s="41" t="s">
        <v>70</v>
      </c>
      <c r="C9" s="42" t="s">
        <v>70</v>
      </c>
      <c r="D9" s="76"/>
      <c r="E9" s="76"/>
      <c r="F9" s="43" t="s">
        <v>70</v>
      </c>
    </row>
    <row r="10" spans="1:6" ht="25.15" customHeight="1" x14ac:dyDescent="0.25">
      <c r="A10" s="5" t="s">
        <v>33</v>
      </c>
      <c r="B10" s="41" t="s">
        <v>71</v>
      </c>
      <c r="C10" s="42" t="s">
        <v>71</v>
      </c>
      <c r="D10" s="76"/>
      <c r="E10" s="76"/>
      <c r="F10" s="43" t="s">
        <v>71</v>
      </c>
    </row>
    <row r="11" spans="1:6" ht="25.15" customHeight="1" x14ac:dyDescent="0.25">
      <c r="A11" s="5" t="s">
        <v>34</v>
      </c>
      <c r="B11" s="41">
        <v>2.63</v>
      </c>
      <c r="C11" s="42">
        <v>2.73</v>
      </c>
      <c r="D11" s="76">
        <v>-3.9</v>
      </c>
      <c r="E11" s="76">
        <v>3.5</v>
      </c>
      <c r="F11" s="43">
        <v>2.63</v>
      </c>
    </row>
    <row r="12" spans="1:6" ht="25.15" customHeight="1" x14ac:dyDescent="0.25">
      <c r="A12" s="1" t="s">
        <v>48</v>
      </c>
      <c r="B12" s="41">
        <v>2.79</v>
      </c>
      <c r="C12" s="42">
        <v>2.76</v>
      </c>
      <c r="D12" s="76">
        <v>1.1000000000000001</v>
      </c>
      <c r="E12" s="76">
        <v>9.9</v>
      </c>
      <c r="F12" s="43">
        <v>2.79</v>
      </c>
    </row>
    <row r="13" spans="1:6" ht="25.15" customHeight="1" x14ac:dyDescent="0.25">
      <c r="A13" s="5" t="s">
        <v>35</v>
      </c>
      <c r="B13" s="41">
        <v>2.73</v>
      </c>
      <c r="C13" s="42">
        <v>2.85</v>
      </c>
      <c r="D13" s="76">
        <v>-3.9</v>
      </c>
      <c r="E13" s="76">
        <v>5.4</v>
      </c>
      <c r="F13" s="43">
        <v>2.73</v>
      </c>
    </row>
    <row r="14" spans="1:6" ht="25.15" customHeight="1" x14ac:dyDescent="0.25">
      <c r="A14" s="5" t="s">
        <v>36</v>
      </c>
      <c r="B14" s="41">
        <v>2.23</v>
      </c>
      <c r="C14" s="42">
        <v>2.0499999999999998</v>
      </c>
      <c r="D14" s="76">
        <v>8.6</v>
      </c>
      <c r="E14" s="76">
        <v>6</v>
      </c>
      <c r="F14" s="43">
        <v>2.23</v>
      </c>
    </row>
    <row r="15" spans="1:6" ht="25.15" customHeight="1" x14ac:dyDescent="0.25">
      <c r="A15" s="5" t="s">
        <v>37</v>
      </c>
      <c r="B15" s="41">
        <v>5.03</v>
      </c>
      <c r="C15" s="42">
        <v>5.48</v>
      </c>
      <c r="D15" s="76">
        <v>-8.1999999999999993</v>
      </c>
      <c r="E15" s="76">
        <v>5.0999999999999996</v>
      </c>
      <c r="F15" s="43">
        <v>5.03</v>
      </c>
    </row>
    <row r="16" spans="1:6" ht="25.15" customHeight="1" x14ac:dyDescent="0.25">
      <c r="A16" s="5" t="s">
        <v>38</v>
      </c>
      <c r="B16" s="41" t="s">
        <v>70</v>
      </c>
      <c r="C16" s="42" t="s">
        <v>70</v>
      </c>
      <c r="D16" s="76"/>
      <c r="E16" s="76"/>
      <c r="F16" s="43" t="s">
        <v>70</v>
      </c>
    </row>
    <row r="17" spans="1:6" ht="25.15" customHeight="1" x14ac:dyDescent="0.25">
      <c r="A17" s="5" t="s">
        <v>39</v>
      </c>
      <c r="B17" s="41">
        <v>2.09</v>
      </c>
      <c r="C17" s="42">
        <v>2.09</v>
      </c>
      <c r="D17" s="76">
        <v>0</v>
      </c>
      <c r="E17" s="76">
        <v>6.1</v>
      </c>
      <c r="F17" s="43">
        <v>2.09</v>
      </c>
    </row>
    <row r="18" spans="1:6" ht="25.15" customHeight="1" x14ac:dyDescent="0.25">
      <c r="A18" s="5" t="s">
        <v>40</v>
      </c>
      <c r="B18" s="41">
        <v>2.17</v>
      </c>
      <c r="C18" s="42">
        <v>2.1800000000000002</v>
      </c>
      <c r="D18" s="76">
        <v>-0.5</v>
      </c>
      <c r="E18" s="76">
        <v>8.1999999999999993</v>
      </c>
      <c r="F18" s="43">
        <v>2.17</v>
      </c>
    </row>
    <row r="19" spans="1:6" ht="25.15" customHeight="1" x14ac:dyDescent="0.25">
      <c r="A19" s="5" t="s">
        <v>41</v>
      </c>
      <c r="B19" s="41">
        <v>2.57</v>
      </c>
      <c r="C19" s="42">
        <v>2.72</v>
      </c>
      <c r="D19" s="76">
        <v>-5.7</v>
      </c>
      <c r="E19" s="76">
        <v>11.5</v>
      </c>
      <c r="F19" s="43">
        <v>2.57</v>
      </c>
    </row>
    <row r="20" spans="1:6" ht="25.15" customHeight="1" x14ac:dyDescent="0.25">
      <c r="A20" s="5" t="s">
        <v>42</v>
      </c>
      <c r="B20" s="41" t="s">
        <v>71</v>
      </c>
      <c r="C20" s="42" t="s">
        <v>71</v>
      </c>
      <c r="D20" s="76"/>
      <c r="E20" s="76"/>
      <c r="F20" s="43" t="s">
        <v>71</v>
      </c>
    </row>
    <row r="21" spans="1:6" ht="25.15" customHeight="1" x14ac:dyDescent="0.25">
      <c r="A21" s="5" t="s">
        <v>43</v>
      </c>
      <c r="B21" s="41">
        <v>2.42</v>
      </c>
      <c r="C21" s="42">
        <v>2.82</v>
      </c>
      <c r="D21" s="76">
        <v>-14</v>
      </c>
      <c r="E21" s="76">
        <v>-3.7</v>
      </c>
      <c r="F21" s="43">
        <v>2.42</v>
      </c>
    </row>
    <row r="22" spans="1:6" ht="25.15" customHeight="1" x14ac:dyDescent="0.25">
      <c r="A22" s="5" t="s">
        <v>44</v>
      </c>
      <c r="B22" s="41">
        <v>2.62</v>
      </c>
      <c r="C22" s="42">
        <v>2.57</v>
      </c>
      <c r="D22" s="76">
        <v>2.1</v>
      </c>
      <c r="E22" s="76">
        <v>0.8</v>
      </c>
      <c r="F22" s="43">
        <v>2.63</v>
      </c>
    </row>
    <row r="23" spans="1:6" ht="25.15" customHeight="1" x14ac:dyDescent="0.25">
      <c r="A23" s="5" t="s">
        <v>45</v>
      </c>
      <c r="B23" s="41">
        <v>2.33</v>
      </c>
      <c r="C23" s="42">
        <v>2.72</v>
      </c>
      <c r="D23" s="76">
        <v>-14.5</v>
      </c>
      <c r="E23" s="76">
        <v>-10.5</v>
      </c>
      <c r="F23" s="43">
        <v>2.34</v>
      </c>
    </row>
    <row r="24" spans="1:6" ht="25.15" customHeight="1" x14ac:dyDescent="0.25">
      <c r="A24" s="1" t="s">
        <v>46</v>
      </c>
      <c r="B24" s="41">
        <v>2.0699999999999998</v>
      </c>
      <c r="C24" s="42">
        <v>2.19</v>
      </c>
      <c r="D24" s="76">
        <v>-5.5</v>
      </c>
      <c r="E24" s="76">
        <v>-1.1000000000000001</v>
      </c>
      <c r="F24" s="43">
        <v>2.11</v>
      </c>
    </row>
    <row r="25" spans="1:6" ht="25.15" customHeight="1" x14ac:dyDescent="0.25">
      <c r="A25" s="1" t="s">
        <v>47</v>
      </c>
      <c r="B25" s="41">
        <v>5.43</v>
      </c>
      <c r="C25" s="42">
        <v>4.82</v>
      </c>
      <c r="D25" s="76">
        <v>12.6</v>
      </c>
      <c r="E25" s="76">
        <v>7.3</v>
      </c>
      <c r="F25" s="43">
        <v>5.43</v>
      </c>
    </row>
    <row r="26" spans="1:6" ht="25.15" customHeight="1" x14ac:dyDescent="0.25">
      <c r="A26" s="5" t="s">
        <v>49</v>
      </c>
      <c r="B26" s="41" t="s">
        <v>70</v>
      </c>
      <c r="C26" s="42" t="s">
        <v>70</v>
      </c>
      <c r="D26" s="76"/>
      <c r="E26" s="76"/>
      <c r="F26" s="43" t="s">
        <v>70</v>
      </c>
    </row>
    <row r="27" spans="1:6" ht="25.15" customHeight="1" x14ac:dyDescent="0.25">
      <c r="A27" s="5" t="s">
        <v>50</v>
      </c>
      <c r="B27" s="41">
        <v>1.69</v>
      </c>
      <c r="C27" s="42">
        <v>1.3</v>
      </c>
      <c r="D27" s="76">
        <v>30.4</v>
      </c>
      <c r="E27" s="76">
        <v>-3.1</v>
      </c>
      <c r="F27" s="43">
        <v>1.79</v>
      </c>
    </row>
    <row r="28" spans="1:6" ht="25.15" customHeight="1" x14ac:dyDescent="0.25">
      <c r="A28" s="5" t="s">
        <v>51</v>
      </c>
      <c r="B28" s="41" t="s">
        <v>70</v>
      </c>
      <c r="C28" s="42" t="s">
        <v>70</v>
      </c>
      <c r="D28" s="76"/>
      <c r="E28" s="76"/>
      <c r="F28" s="43" t="s">
        <v>70</v>
      </c>
    </row>
    <row r="29" spans="1:6" ht="25.15" customHeight="1" x14ac:dyDescent="0.25">
      <c r="A29" s="5" t="s">
        <v>52</v>
      </c>
      <c r="B29" s="41" t="s">
        <v>70</v>
      </c>
      <c r="C29" s="42" t="s">
        <v>70</v>
      </c>
      <c r="D29" s="76"/>
      <c r="E29" s="76"/>
      <c r="F29" s="43" t="s">
        <v>70</v>
      </c>
    </row>
    <row r="30" spans="1:6" ht="25.15" customHeight="1" x14ac:dyDescent="0.25">
      <c r="A30" s="5" t="s">
        <v>53</v>
      </c>
      <c r="B30" s="41" t="s">
        <v>71</v>
      </c>
      <c r="C30" s="42" t="s">
        <v>71</v>
      </c>
      <c r="D30" s="76"/>
      <c r="E30" s="76"/>
      <c r="F30" s="43" t="s">
        <v>71</v>
      </c>
    </row>
    <row r="31" spans="1:6" ht="25.15" customHeight="1" x14ac:dyDescent="0.25">
      <c r="A31" s="5" t="s">
        <v>54</v>
      </c>
      <c r="B31" s="41" t="s">
        <v>70</v>
      </c>
      <c r="C31" s="42" t="s">
        <v>70</v>
      </c>
      <c r="D31" s="76"/>
      <c r="E31" s="76"/>
      <c r="F31" s="43" t="s">
        <v>70</v>
      </c>
    </row>
    <row r="32" spans="1:6" ht="25.15" customHeight="1" x14ac:dyDescent="0.25">
      <c r="A32" s="5" t="s">
        <v>55</v>
      </c>
      <c r="B32" s="41">
        <v>4.71</v>
      </c>
      <c r="C32" s="42">
        <v>4.7</v>
      </c>
      <c r="D32" s="76">
        <v>0.2</v>
      </c>
      <c r="E32" s="76">
        <v>5.8</v>
      </c>
      <c r="F32" s="43">
        <v>4.71</v>
      </c>
    </row>
    <row r="33" spans="1:6" ht="25.15" customHeight="1" x14ac:dyDescent="0.25">
      <c r="A33" s="5" t="s">
        <v>56</v>
      </c>
      <c r="B33" s="41" t="s">
        <v>70</v>
      </c>
      <c r="C33" s="42" t="s">
        <v>70</v>
      </c>
      <c r="D33" s="76"/>
      <c r="E33" s="76"/>
      <c r="F33" s="43" t="s">
        <v>70</v>
      </c>
    </row>
    <row r="34" spans="1:6" ht="25.15" customHeight="1" x14ac:dyDescent="0.25">
      <c r="A34" s="5" t="s">
        <v>57</v>
      </c>
      <c r="B34" s="41">
        <v>2.12</v>
      </c>
      <c r="C34" s="42">
        <v>2.13</v>
      </c>
      <c r="D34" s="76">
        <v>-0.4</v>
      </c>
      <c r="E34" s="76">
        <v>1.7</v>
      </c>
      <c r="F34" s="43">
        <v>2.12</v>
      </c>
    </row>
    <row r="35" spans="1:6" ht="25.15" customHeight="1" thickBot="1" x14ac:dyDescent="0.3">
      <c r="A35" s="2" t="s">
        <v>58</v>
      </c>
      <c r="B35" s="44" t="s">
        <v>70</v>
      </c>
      <c r="C35" s="45" t="s">
        <v>70</v>
      </c>
      <c r="D35" s="77"/>
      <c r="E35" s="77"/>
      <c r="F35" s="64" t="s">
        <v>70</v>
      </c>
    </row>
    <row r="36" spans="1:6" ht="35.5" customHeight="1" x14ac:dyDescent="0.25">
      <c r="A36" s="108" t="s">
        <v>83</v>
      </c>
      <c r="B36" s="109"/>
      <c r="C36" s="109"/>
      <c r="D36" s="109"/>
      <c r="E36" s="109"/>
      <c r="F36" s="10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2026-01-29T13:53:02Z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