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ento_zošit"/>
  <mc:AlternateContent xmlns:mc="http://schemas.openxmlformats.org/markup-compatibility/2006">
    <mc:Choice Requires="x15">
      <x15ac:absPath xmlns:x15ac="http://schemas.microsoft.com/office/spreadsheetml/2010/11/ac" url="\\lnspa001\ATIS-5$\PREHLADY A SPRAVY\SPRAVY a prehlady_2025\Prehlady\"/>
    </mc:Choice>
  </mc:AlternateContent>
  <xr:revisionPtr revIDLastSave="0" documentId="13_ncr:1_{9E2EBCB5-4C41-4DEE-B309-F5EAC39794C7}" xr6:coauthVersionLast="47" xr6:coauthVersionMax="47" xr10:uidLastSave="{00000000-0000-0000-0000-000000000000}"/>
  <bookViews>
    <workbookView xWindow="-28920" yWindow="2100" windowWidth="29040" windowHeight="15840" tabRatio="530" xr2:uid="{00000000-000D-0000-FFFF-FFFF00000000}"/>
  </bookViews>
  <sheets>
    <sheet name="Jatočná hydina a vajcia" sheetId="1" r:id="rId1"/>
    <sheet name="Hydinové výrobky a mäs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06" i="1" l="1"/>
  <c r="G78" i="1" l="1"/>
  <c r="G46" i="1"/>
  <c r="F14" i="1"/>
  <c r="F106" i="1" s="1"/>
  <c r="A12" i="1"/>
  <c r="A104" i="1" s="1"/>
  <c r="A44" i="1" l="1"/>
  <c r="A76" i="1"/>
  <c r="F46" i="1"/>
  <c r="F78" i="1"/>
</calcChain>
</file>

<file path=xl/sharedStrings.xml><?xml version="1.0" encoding="utf-8"?>
<sst xmlns="http://schemas.openxmlformats.org/spreadsheetml/2006/main" count="432" uniqueCount="87">
  <si>
    <t>Názov produktu</t>
  </si>
  <si>
    <t>Cena</t>
  </si>
  <si>
    <t>Priemerná cena SR</t>
  </si>
  <si>
    <t>Vývoj v %</t>
  </si>
  <si>
    <t>Očakáv.</t>
  </si>
  <si>
    <t>Min.</t>
  </si>
  <si>
    <t>Max.</t>
  </si>
  <si>
    <t>Týždenný</t>
  </si>
  <si>
    <t>Medziročný</t>
  </si>
  <si>
    <t>€/kg</t>
  </si>
  <si>
    <t>Jatočné kurčatá</t>
  </si>
  <si>
    <t>Ceny sa uvádzajú v €/kg živej hmotnosti bez DPH</t>
  </si>
  <si>
    <t xml:space="preserve">Cena </t>
  </si>
  <si>
    <t>Zso</t>
  </si>
  <si>
    <t>Sso</t>
  </si>
  <si>
    <t>Vso</t>
  </si>
  <si>
    <t>Vývoj cien v %</t>
  </si>
  <si>
    <t>(73 g a viac)</t>
  </si>
  <si>
    <t>Priem.</t>
  </si>
  <si>
    <t>(od 63 g do 72 g)</t>
  </si>
  <si>
    <t>(od 53 g do 62 g)</t>
  </si>
  <si>
    <t>(pod 53 g)</t>
  </si>
  <si>
    <t>Vajcia</t>
  </si>
  <si>
    <t>netriedené</t>
  </si>
  <si>
    <t>na spracovanie</t>
  </si>
  <si>
    <t>(€/kg)</t>
  </si>
  <si>
    <t>Ceny sa uvádzajú v €/100 ks bez DPH</t>
  </si>
  <si>
    <t>Balené po 6 ks</t>
  </si>
  <si>
    <t>Balené po 10 ks</t>
  </si>
  <si>
    <t>Balené po 30 ks</t>
  </si>
  <si>
    <t>Kurča pitvané bez drobov chladené tr. A</t>
  </si>
  <si>
    <t xml:space="preserve">Kurča pitvané bez drobov mrazené tr. A. </t>
  </si>
  <si>
    <t>Sliepka pitvaná bez drobov mrazená tr. A.</t>
  </si>
  <si>
    <t>Kuracie prsia s kosťou chladené</t>
  </si>
  <si>
    <t>Kuracie stehná chladené</t>
  </si>
  <si>
    <t>Kuracie stehná spodné s kosťou chladené</t>
  </si>
  <si>
    <t>Kuracie krídla chladené</t>
  </si>
  <si>
    <t>Kuracie rezne chladené</t>
  </si>
  <si>
    <t>Kuracia drobková zmes chlad.</t>
  </si>
  <si>
    <t>Kuracie pečienky chladené</t>
  </si>
  <si>
    <t>Kuracie žalúdky chladené</t>
  </si>
  <si>
    <t>Kuracie srdcia chladené</t>
  </si>
  <si>
    <t>Kuracie prsia s kosťou mrazené</t>
  </si>
  <si>
    <t>Kuracie stehná mrazené</t>
  </si>
  <si>
    <t xml:space="preserve">Kuracie stehná horné s kosťou a kožou mrazené </t>
  </si>
  <si>
    <t>Kuracie stehná spodné s kožou mrazené</t>
  </si>
  <si>
    <t>Kuracie krídla mrazené</t>
  </si>
  <si>
    <t>Kuracie rezne mrazené</t>
  </si>
  <si>
    <t>Kuracie stehná horné s kosťou a kožou chladené</t>
  </si>
  <si>
    <t>Kuracia drobková zmes mrazená</t>
  </si>
  <si>
    <t>Kuracie pečienky mrazené</t>
  </si>
  <si>
    <t>Kuracie žalúdky mrazené</t>
  </si>
  <si>
    <t>Kuracie srdcia mrazené</t>
  </si>
  <si>
    <t>Morčie prsia bez kosti a kože mraz.</t>
  </si>
  <si>
    <t>Hydinová tlačenka</t>
  </si>
  <si>
    <t>Kuracia šunka</t>
  </si>
  <si>
    <t>Morčacia šunka</t>
  </si>
  <si>
    <t>Hydinové párky</t>
  </si>
  <si>
    <t>Bratislavská hydinová saláma</t>
  </si>
  <si>
    <t>Prameň údajov: PPA – ATIS.</t>
  </si>
  <si>
    <t>Prameň údajov: PPA – ATIS;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</si>
  <si>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PPA – ATIS; *1 údaj nezverejňujeme (menej ako traja respondenti). Vývoj cien je rozdiel medzi hodnotou v aktuálnom týždni a hodnotou zistenou pred týždňom, resp. rokom. * - cenu neuvádzame.</t>
  </si>
  <si>
    <t>Ceny sa uvádzajú v €/kg bez DPH</t>
  </si>
  <si>
    <t>podstielkový</t>
  </si>
  <si>
    <t>chov</t>
  </si>
  <si>
    <t>podstielkový chov</t>
  </si>
  <si>
    <t>( 73 g a viac)</t>
  </si>
  <si>
    <t>Nákupné ceny jatočnej hydiny</t>
  </si>
  <si>
    <t>Odbytové ceny voľne ložených konzumných vajec – klietkový chov</t>
  </si>
  <si>
    <t>Odbytové ceny balených konzumných vajec – klietkový chov</t>
  </si>
  <si>
    <t>Odbytové ceny voľne ložených konzumných vajec – podstielkový chov</t>
  </si>
  <si>
    <t>Odbytové ceny balených konzumných vajec – podstielkový chov</t>
  </si>
  <si>
    <t>Odbytové ceny hydinového mäsa a výrobkov od spracovateľov</t>
  </si>
  <si>
    <t>*1</t>
  </si>
  <si>
    <t>-</t>
  </si>
  <si>
    <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</si>
  <si>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</si>
  <si>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</si>
  <si>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S</t>
    </r>
  </si>
  <si>
    <r>
      <t>Vajcia</t>
    </r>
    <r>
      <rPr>
        <b/>
        <sz val="9"/>
        <rFont val="Calibri"/>
        <family val="2"/>
        <charset val="238"/>
        <scheme val="minor"/>
      </rPr>
      <t xml:space="preserve"> L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</si>
  <si>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</si>
  <si>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</si>
  <si>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t>x</t>
  </si>
  <si>
    <t/>
  </si>
  <si>
    <t>49. týždeň</t>
  </si>
  <si>
    <t>Ceny za 50. týždeň 2025 zisťované v dňoch 15. 12. – 17. 12. 2025</t>
  </si>
  <si>
    <t>50. týždeň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</si>
</sst>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rgb="FF0D0D0D"/>
      <name val="Calibri"/>
      <family val="2"/>
      <charset val="238"/>
      <scheme val="minor"/>
    </font>
    <font>
      <sz val="10"/>
      <color indexed="8"/>
      <name val="Arial"/>
      <family val="2"/>
    </font>
    <font>
      <sz val="9"/>
      <name val="Calibri"/>
      <family val="2"/>
      <charset val="238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</font>
    <font>
      <i/>
      <sz val="9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5">
    <xf numFmtId="0" fontId="0" fillId="0" borderId="0"/>
    <xf numFmtId="4" fontId="5" fillId="2" borderId="32" applyNumberFormat="0" applyProtection="0">
      <alignment horizontal="right" vertical="center"/>
    </xf>
    <xf numFmtId="4" fontId="5" fillId="3" borderId="32" applyNumberFormat="0" applyProtection="0">
      <alignment horizontal="right" vertical="center"/>
    </xf>
    <xf numFmtId="4" fontId="5" fillId="4" borderId="32" applyNumberFormat="0" applyProtection="0">
      <alignment horizontal="right" vertical="center"/>
    </xf>
    <xf numFmtId="4" fontId="5" fillId="5" borderId="32" applyNumberFormat="0" applyProtection="0">
      <alignment horizontal="right" vertical="center"/>
    </xf>
  </cellStyleXfs>
  <cellXfs count="112">
    <xf numFmtId="0" fontId="0" fillId="0" borderId="0" xfId="0"/>
    <xf numFmtId="0" fontId="1" fillId="0" borderId="0" xfId="0" applyFont="1"/>
    <xf numFmtId="0" fontId="2" fillId="0" borderId="8" xfId="0" applyFont="1" applyBorder="1" applyAlignment="1">
      <alignment horizontal="justify" vertical="center" wrapText="1"/>
    </xf>
    <xf numFmtId="0" fontId="2" fillId="0" borderId="1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8" fillId="0" borderId="0" xfId="0" applyFont="1"/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2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6" fillId="0" borderId="21" xfId="0" applyFont="1" applyBorder="1" applyAlignment="1">
      <alignment vertical="center"/>
    </xf>
    <xf numFmtId="0" fontId="7" fillId="0" borderId="21" xfId="0" applyFont="1" applyBorder="1"/>
    <xf numFmtId="0" fontId="7" fillId="0" borderId="30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6" fillId="0" borderId="18" xfId="0" applyFont="1" applyBorder="1" applyAlignment="1">
      <alignment vertical="center"/>
    </xf>
    <xf numFmtId="0" fontId="7" fillId="0" borderId="20" xfId="0" applyFont="1" applyBorder="1"/>
    <xf numFmtId="0" fontId="15" fillId="0" borderId="18" xfId="0" applyFont="1" applyBorder="1" applyAlignment="1">
      <alignment vertical="center" wrapText="1"/>
    </xf>
    <xf numFmtId="0" fontId="7" fillId="0" borderId="31" xfId="0" applyFont="1" applyBorder="1"/>
    <xf numFmtId="0" fontId="16" fillId="0" borderId="21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16" fillId="0" borderId="31" xfId="0" applyFont="1" applyBorder="1" applyAlignment="1">
      <alignment vertical="center" wrapText="1"/>
    </xf>
    <xf numFmtId="4" fontId="6" fillId="0" borderId="4" xfId="0" applyNumberFormat="1" applyFont="1" applyBorder="1" applyAlignment="1">
      <alignment horizontal="right" vertical="center" wrapText="1" indent="1"/>
    </xf>
    <xf numFmtId="165" fontId="18" fillId="0" borderId="4" xfId="0" applyNumberFormat="1" applyFont="1" applyBorder="1" applyAlignment="1">
      <alignment horizontal="right" vertical="center" wrapText="1" indent="1"/>
    </xf>
    <xf numFmtId="4" fontId="6" fillId="0" borderId="12" xfId="0" applyNumberFormat="1" applyFont="1" applyBorder="1" applyAlignment="1">
      <alignment horizontal="right" vertical="center" wrapText="1" indent="1"/>
    </xf>
    <xf numFmtId="2" fontId="9" fillId="0" borderId="1" xfId="0" applyNumberFormat="1" applyFont="1" applyBorder="1" applyAlignment="1">
      <alignment horizontal="right" vertical="center" wrapText="1" indent="1"/>
    </xf>
    <xf numFmtId="2" fontId="7" fillId="0" borderId="1" xfId="0" applyNumberFormat="1" applyFont="1" applyBorder="1" applyAlignment="1">
      <alignment horizontal="right" vertical="center" wrapText="1" indent="1"/>
    </xf>
    <xf numFmtId="164" fontId="8" fillId="0" borderId="1" xfId="0" applyNumberFormat="1" applyFont="1" applyBorder="1" applyAlignment="1">
      <alignment horizontal="right" vertical="center" wrapText="1" indent="1"/>
    </xf>
    <xf numFmtId="2" fontId="7" fillId="0" borderId="9" xfId="0" applyNumberFormat="1" applyFont="1" applyBorder="1" applyAlignment="1">
      <alignment horizontal="right" vertical="center" wrapText="1" indent="1"/>
    </xf>
    <xf numFmtId="2" fontId="9" fillId="0" borderId="4" xfId="0" applyNumberFormat="1" applyFont="1" applyBorder="1" applyAlignment="1">
      <alignment horizontal="right" vertical="center" wrapText="1" indent="1"/>
    </xf>
    <xf numFmtId="2" fontId="7" fillId="0" borderId="4" xfId="0" applyNumberFormat="1" applyFont="1" applyBorder="1" applyAlignment="1">
      <alignment horizontal="right" vertical="center" wrapText="1" indent="1"/>
    </xf>
    <xf numFmtId="164" fontId="8" fillId="0" borderId="4" xfId="0" applyNumberFormat="1" applyFont="1" applyBorder="1" applyAlignment="1">
      <alignment horizontal="right" vertical="center" wrapText="1" indent="1"/>
    </xf>
    <xf numFmtId="4" fontId="7" fillId="0" borderId="2" xfId="0" applyNumberFormat="1" applyFont="1" applyBorder="1" applyAlignment="1">
      <alignment horizontal="right" vertical="center" wrapText="1" indent="1"/>
    </xf>
    <xf numFmtId="165" fontId="8" fillId="0" borderId="2" xfId="0" applyNumberFormat="1" applyFont="1" applyBorder="1" applyAlignment="1">
      <alignment horizontal="right" vertical="center" wrapText="1" indent="1"/>
    </xf>
    <xf numFmtId="165" fontId="8" fillId="0" borderId="14" xfId="0" applyNumberFormat="1" applyFont="1" applyBorder="1" applyAlignment="1">
      <alignment horizontal="right" vertical="center" wrapText="1" indent="1"/>
    </xf>
    <xf numFmtId="4" fontId="7" fillId="0" borderId="19" xfId="0" applyNumberFormat="1" applyFont="1" applyBorder="1" applyAlignment="1">
      <alignment horizontal="right" vertical="center" wrapText="1" indent="1"/>
    </xf>
    <xf numFmtId="165" fontId="8" fillId="0" borderId="19" xfId="0" applyNumberFormat="1" applyFont="1" applyBorder="1" applyAlignment="1">
      <alignment horizontal="right" vertical="center" wrapText="1" indent="1"/>
    </xf>
    <xf numFmtId="4" fontId="9" fillId="0" borderId="19" xfId="0" applyNumberFormat="1" applyFont="1" applyBorder="1" applyAlignment="1">
      <alignment horizontal="right" vertical="center" wrapText="1" indent="1"/>
    </xf>
    <xf numFmtId="165" fontId="10" fillId="0" borderId="19" xfId="0" applyNumberFormat="1" applyFont="1" applyBorder="1" applyAlignment="1">
      <alignment horizontal="right" vertical="center" wrapText="1" indent="1"/>
    </xf>
    <xf numFmtId="165" fontId="10" fillId="0" borderId="14" xfId="0" applyNumberFormat="1" applyFont="1" applyBorder="1" applyAlignment="1">
      <alignment horizontal="right" vertical="center" wrapText="1" indent="1"/>
    </xf>
    <xf numFmtId="165" fontId="8" fillId="0" borderId="24" xfId="0" applyNumberFormat="1" applyFont="1" applyBorder="1" applyAlignment="1">
      <alignment horizontal="right" vertical="center" wrapText="1" indent="1"/>
    </xf>
    <xf numFmtId="4" fontId="7" fillId="0" borderId="5" xfId="0" applyNumberFormat="1" applyFont="1" applyBorder="1" applyAlignment="1">
      <alignment horizontal="right" vertical="center" wrapText="1" indent="1"/>
    </xf>
    <xf numFmtId="165" fontId="8" fillId="0" borderId="5" xfId="0" applyNumberFormat="1" applyFont="1" applyBorder="1" applyAlignment="1">
      <alignment horizontal="right" vertical="center" wrapText="1" indent="1"/>
    </xf>
    <xf numFmtId="165" fontId="8" fillId="0" borderId="26" xfId="0" applyNumberFormat="1" applyFont="1" applyBorder="1" applyAlignment="1">
      <alignment horizontal="right" vertical="center" wrapText="1" indent="1"/>
    </xf>
    <xf numFmtId="4" fontId="7" fillId="0" borderId="23" xfId="0" applyNumberFormat="1" applyFont="1" applyBorder="1" applyAlignment="1">
      <alignment horizontal="right" vertical="center" wrapText="1" indent="1"/>
    </xf>
    <xf numFmtId="165" fontId="8" fillId="0" borderId="23" xfId="0" applyNumberFormat="1" applyFont="1" applyBorder="1" applyAlignment="1">
      <alignment horizontal="right" vertical="center" wrapText="1" indent="1"/>
    </xf>
    <xf numFmtId="165" fontId="8" fillId="0" borderId="15" xfId="0" applyNumberFormat="1" applyFont="1" applyBorder="1" applyAlignment="1">
      <alignment horizontal="right" vertical="center" wrapText="1" indent="1"/>
    </xf>
    <xf numFmtId="4" fontId="8" fillId="0" borderId="19" xfId="0" applyNumberFormat="1" applyFont="1" applyBorder="1" applyAlignment="1">
      <alignment horizontal="right" vertical="center" wrapText="1" indent="1"/>
    </xf>
    <xf numFmtId="4" fontId="10" fillId="0" borderId="19" xfId="0" applyNumberFormat="1" applyFont="1" applyBorder="1" applyAlignment="1">
      <alignment horizontal="right" vertical="center" wrapText="1" indent="1"/>
    </xf>
    <xf numFmtId="4" fontId="9" fillId="0" borderId="23" xfId="0" applyNumberFormat="1" applyFont="1" applyBorder="1" applyAlignment="1">
      <alignment horizontal="right" vertical="center" wrapText="1" indent="1"/>
    </xf>
    <xf numFmtId="2" fontId="7" fillId="0" borderId="12" xfId="0" applyNumberFormat="1" applyFont="1" applyBorder="1" applyAlignment="1">
      <alignment horizontal="right" vertical="center" wrapText="1" indent="1"/>
    </xf>
    <xf numFmtId="4" fontId="8" fillId="0" borderId="2" xfId="0" applyNumberFormat="1" applyFont="1" applyBorder="1" applyAlignment="1">
      <alignment horizontal="right" vertical="center" wrapText="1" indent="1"/>
    </xf>
    <xf numFmtId="4" fontId="7" fillId="6" borderId="33" xfId="0" applyNumberFormat="1" applyFont="1" applyFill="1" applyBorder="1" applyAlignment="1">
      <alignment horizontal="right" vertical="center" wrapText="1" indent="1"/>
    </xf>
    <xf numFmtId="4" fontId="7" fillId="6" borderId="34" xfId="0" applyNumberFormat="1" applyFont="1" applyFill="1" applyBorder="1" applyAlignment="1">
      <alignment horizontal="right" vertical="center" wrapText="1" indent="1"/>
    </xf>
    <xf numFmtId="4" fontId="9" fillId="6" borderId="34" xfId="0" applyNumberFormat="1" applyFont="1" applyFill="1" applyBorder="1" applyAlignment="1">
      <alignment horizontal="right" vertical="center" wrapText="1" indent="1"/>
    </xf>
    <xf numFmtId="4" fontId="7" fillId="6" borderId="35" xfId="0" applyNumberFormat="1" applyFont="1" applyFill="1" applyBorder="1" applyAlignment="1">
      <alignment horizontal="right" vertical="center" wrapText="1" indent="1"/>
    </xf>
    <xf numFmtId="0" fontId="8" fillId="6" borderId="36" xfId="0" applyFont="1" applyFill="1" applyBorder="1" applyAlignment="1">
      <alignment vertical="center"/>
    </xf>
    <xf numFmtId="0" fontId="12" fillId="6" borderId="36" xfId="0" applyFont="1" applyFill="1" applyBorder="1"/>
    <xf numFmtId="0" fontId="12" fillId="0" borderId="36" xfId="0" applyFont="1" applyBorder="1"/>
    <xf numFmtId="4" fontId="17" fillId="0" borderId="4" xfId="0" applyNumberFormat="1" applyFont="1" applyBorder="1" applyAlignment="1">
      <alignment horizontal="right" vertical="center" wrapText="1" inden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12" fillId="0" borderId="0" xfId="0" applyFont="1"/>
    <xf numFmtId="0" fontId="9" fillId="0" borderId="6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9" fillId="0" borderId="27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0" fillId="0" borderId="0" xfId="0"/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5">
    <cellStyle name="Normálna" xfId="0" builtinId="0"/>
    <cellStyle name="SAPBEXexcBad8" xfId="3" xr:uid="{DF692C05-AD78-429B-9E74-3D31533388A4}"/>
    <cellStyle name="SAPBEXexcCritical5" xfId="4" xr:uid="{7155E6FD-2937-484D-B783-928221A2C6D8}"/>
    <cellStyle name="SAPBEXexcGood3" xfId="2" xr:uid="{EC56C4C0-4F3D-4DF4-9A4B-F7A92B9FEB78}"/>
    <cellStyle name="SAPBEXstdData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I133"/>
  <sheetViews>
    <sheetView tabSelected="1" topLeftCell="A16" zoomScaleNormal="100" workbookViewId="0">
      <selection activeCell="M98" sqref="M98"/>
    </sheetView>
  </sheetViews>
  <sheetFormatPr defaultColWidth="9.140625" defaultRowHeight="15" x14ac:dyDescent="0.25"/>
  <cols>
    <col min="1" max="1" width="18.7109375" style="10" customWidth="1"/>
    <col min="2" max="2" width="10.42578125" style="10" customWidth="1"/>
    <col min="3" max="3" width="10.85546875" style="10" customWidth="1"/>
    <col min="4" max="4" width="11.42578125" style="10" customWidth="1"/>
    <col min="5" max="5" width="11.28515625" style="10" customWidth="1"/>
    <col min="6" max="7" width="12.7109375" style="10" customWidth="1"/>
    <col min="8" max="8" width="10.28515625" style="10" customWidth="1"/>
    <col min="9" max="9" width="10.5703125" style="10" customWidth="1"/>
    <col min="10" max="10" width="2.7109375" style="10" customWidth="1"/>
    <col min="11" max="11" width="3.42578125" style="10" customWidth="1"/>
    <col min="12" max="16384" width="9.140625" style="10"/>
  </cols>
  <sheetData>
    <row r="1" spans="1:9" ht="18.75" customHeight="1" x14ac:dyDescent="0.25">
      <c r="A1" s="9"/>
    </row>
    <row r="2" spans="1:9" ht="18.75" x14ac:dyDescent="0.25">
      <c r="A2" s="11" t="s">
        <v>67</v>
      </c>
    </row>
    <row r="3" spans="1:9" ht="15.75" thickBot="1" x14ac:dyDescent="0.3">
      <c r="A3" s="12" t="s">
        <v>85</v>
      </c>
      <c r="F3" s="12" t="s">
        <v>11</v>
      </c>
    </row>
    <row r="4" spans="1:9" ht="15" customHeight="1" x14ac:dyDescent="0.25">
      <c r="A4" s="93" t="s">
        <v>0</v>
      </c>
      <c r="B4" s="77" t="s">
        <v>1</v>
      </c>
      <c r="C4" s="77"/>
      <c r="D4" s="77" t="s">
        <v>2</v>
      </c>
      <c r="E4" s="77"/>
      <c r="F4" s="77" t="s">
        <v>3</v>
      </c>
      <c r="G4" s="77"/>
      <c r="H4" s="13" t="s">
        <v>4</v>
      </c>
    </row>
    <row r="5" spans="1:9" x14ac:dyDescent="0.25">
      <c r="A5" s="94"/>
      <c r="B5" s="90" t="s">
        <v>5</v>
      </c>
      <c r="C5" s="90" t="s">
        <v>6</v>
      </c>
      <c r="D5" s="14" t="s">
        <v>86</v>
      </c>
      <c r="E5" s="14" t="s">
        <v>84</v>
      </c>
      <c r="F5" s="79" t="s">
        <v>7</v>
      </c>
      <c r="G5" s="79" t="s">
        <v>8</v>
      </c>
      <c r="H5" s="95" t="s">
        <v>9</v>
      </c>
    </row>
    <row r="6" spans="1:9" x14ac:dyDescent="0.25">
      <c r="A6" s="94"/>
      <c r="B6" s="90"/>
      <c r="C6" s="90"/>
      <c r="D6" s="14">
        <v>2025</v>
      </c>
      <c r="E6" s="14">
        <v>2025</v>
      </c>
      <c r="F6" s="79"/>
      <c r="G6" s="79"/>
      <c r="H6" s="95"/>
    </row>
    <row r="7" spans="1:9" ht="15.75" thickBot="1" x14ac:dyDescent="0.3">
      <c r="A7" s="15" t="s">
        <v>10</v>
      </c>
      <c r="B7" s="39">
        <v>1.19</v>
      </c>
      <c r="C7" s="39">
        <v>1.22</v>
      </c>
      <c r="D7" s="76">
        <v>1.20412624492653</v>
      </c>
      <c r="E7" s="39">
        <v>1.1565785143952301</v>
      </c>
      <c r="F7" s="40">
        <v>4.1110681150908999</v>
      </c>
      <c r="G7" s="40">
        <v>3.3191099589313802</v>
      </c>
      <c r="H7" s="41">
        <v>1.1530628262370399</v>
      </c>
    </row>
    <row r="8" spans="1:9" x14ac:dyDescent="0.25">
      <c r="A8" s="91" t="s">
        <v>59</v>
      </c>
      <c r="B8" s="92"/>
      <c r="C8" s="92"/>
      <c r="D8" s="92"/>
      <c r="E8" s="92"/>
      <c r="F8" s="92"/>
      <c r="G8" s="92"/>
      <c r="H8" s="92"/>
    </row>
    <row r="11" spans="1:9" ht="18.75" x14ac:dyDescent="0.25">
      <c r="A11" s="11" t="s">
        <v>68</v>
      </c>
    </row>
    <row r="12" spans="1:9" ht="15.75" thickBot="1" x14ac:dyDescent="0.3">
      <c r="A12" s="12" t="str">
        <f>A3</f>
        <v>Ceny za 50. týždeň 2025 zisťované v dňoch 15. 12. – 17. 12. 2025</v>
      </c>
      <c r="G12" s="12"/>
      <c r="I12" s="16" t="s">
        <v>26</v>
      </c>
    </row>
    <row r="13" spans="1:9" x14ac:dyDescent="0.25">
      <c r="A13" s="81" t="s">
        <v>0</v>
      </c>
      <c r="B13" s="84" t="s">
        <v>12</v>
      </c>
      <c r="C13" s="87" t="s">
        <v>13</v>
      </c>
      <c r="D13" s="87" t="s">
        <v>14</v>
      </c>
      <c r="E13" s="87" t="s">
        <v>15</v>
      </c>
      <c r="F13" s="77" t="s">
        <v>2</v>
      </c>
      <c r="G13" s="77"/>
      <c r="H13" s="77" t="s">
        <v>16</v>
      </c>
      <c r="I13" s="78"/>
    </row>
    <row r="14" spans="1:9" x14ac:dyDescent="0.25">
      <c r="A14" s="82"/>
      <c r="B14" s="85"/>
      <c r="C14" s="88"/>
      <c r="D14" s="88"/>
      <c r="E14" s="88"/>
      <c r="F14" s="14" t="str">
        <f>D5</f>
        <v>50. týždeň</v>
      </c>
      <c r="G14" s="14" t="str">
        <f>E5</f>
        <v>49. týždeň</v>
      </c>
      <c r="H14" s="79" t="s">
        <v>7</v>
      </c>
      <c r="I14" s="80" t="s">
        <v>8</v>
      </c>
    </row>
    <row r="15" spans="1:9" x14ac:dyDescent="0.25">
      <c r="A15" s="83"/>
      <c r="B15" s="86"/>
      <c r="C15" s="89"/>
      <c r="D15" s="89"/>
      <c r="E15" s="89"/>
      <c r="F15" s="14">
        <v>2025</v>
      </c>
      <c r="G15" s="14">
        <v>2025</v>
      </c>
      <c r="H15" s="79"/>
      <c r="I15" s="80"/>
    </row>
    <row r="16" spans="1:9" x14ac:dyDescent="0.25">
      <c r="A16" s="17" t="s">
        <v>75</v>
      </c>
      <c r="B16" s="18" t="s">
        <v>5</v>
      </c>
      <c r="C16" s="49" t="s">
        <v>73</v>
      </c>
      <c r="D16" s="49">
        <v>15.44</v>
      </c>
      <c r="E16" s="49" t="s">
        <v>73</v>
      </c>
      <c r="F16" s="49">
        <v>15.44</v>
      </c>
      <c r="G16" s="49">
        <v>16.84</v>
      </c>
      <c r="H16" s="50">
        <v>-8.31353919239905</v>
      </c>
      <c r="I16" s="51">
        <v>14.3703703703704</v>
      </c>
    </row>
    <row r="17" spans="1:9" x14ac:dyDescent="0.25">
      <c r="A17" s="17" t="s">
        <v>17</v>
      </c>
      <c r="B17" s="19" t="s">
        <v>6</v>
      </c>
      <c r="C17" s="52"/>
      <c r="D17" s="52">
        <v>25</v>
      </c>
      <c r="E17" s="52"/>
      <c r="F17" s="52">
        <v>27</v>
      </c>
      <c r="G17" s="52">
        <v>26.4</v>
      </c>
      <c r="H17" s="53">
        <v>2.2727272727272698</v>
      </c>
      <c r="I17" s="51" t="s">
        <v>74</v>
      </c>
    </row>
    <row r="18" spans="1:9" x14ac:dyDescent="0.25">
      <c r="A18" s="20"/>
      <c r="B18" s="21" t="s">
        <v>18</v>
      </c>
      <c r="C18" s="54"/>
      <c r="D18" s="54">
        <v>23.1507152266433</v>
      </c>
      <c r="E18" s="54"/>
      <c r="F18" s="54">
        <v>23.843890666994898</v>
      </c>
      <c r="G18" s="54">
        <v>23.8709012783901</v>
      </c>
      <c r="H18" s="55">
        <v>-0.11315287629988</v>
      </c>
      <c r="I18" s="56">
        <v>21.1925534215287</v>
      </c>
    </row>
    <row r="19" spans="1:9" x14ac:dyDescent="0.25">
      <c r="A19" s="20"/>
      <c r="B19" s="19" t="s">
        <v>4</v>
      </c>
      <c r="C19" s="52"/>
      <c r="D19" s="52">
        <v>26.0620710328987</v>
      </c>
      <c r="E19" s="52"/>
      <c r="F19" s="52">
        <v>25.5845935659917</v>
      </c>
      <c r="G19" s="52">
        <v>24.226391950679201</v>
      </c>
      <c r="H19" s="53">
        <v>6.8037152691398104</v>
      </c>
      <c r="I19" s="51" t="s">
        <v>82</v>
      </c>
    </row>
    <row r="20" spans="1:9" x14ac:dyDescent="0.25">
      <c r="A20" s="22" t="s">
        <v>76</v>
      </c>
      <c r="B20" s="18" t="s">
        <v>5</v>
      </c>
      <c r="C20" s="49">
        <v>17.62</v>
      </c>
      <c r="D20" s="49">
        <v>14.92</v>
      </c>
      <c r="E20" s="49" t="s">
        <v>73</v>
      </c>
      <c r="F20" s="49">
        <v>14.92</v>
      </c>
      <c r="G20" s="49">
        <v>14.85</v>
      </c>
      <c r="H20" s="50">
        <v>0.47138047138047001</v>
      </c>
      <c r="I20" s="57">
        <v>23.817427385892099</v>
      </c>
    </row>
    <row r="21" spans="1:9" x14ac:dyDescent="0.25">
      <c r="A21" s="17" t="s">
        <v>19</v>
      </c>
      <c r="B21" s="19" t="s">
        <v>6</v>
      </c>
      <c r="C21" s="52">
        <v>19.5</v>
      </c>
      <c r="D21" s="52">
        <v>22.4</v>
      </c>
      <c r="E21" s="52"/>
      <c r="F21" s="52">
        <v>22.4</v>
      </c>
      <c r="G21" s="52">
        <v>23.5</v>
      </c>
      <c r="H21" s="53">
        <v>-4.68085106382979</v>
      </c>
      <c r="I21" s="51">
        <v>-6.6666666666666696</v>
      </c>
    </row>
    <row r="22" spans="1:9" x14ac:dyDescent="0.25">
      <c r="A22" s="20"/>
      <c r="B22" s="21" t="s">
        <v>18</v>
      </c>
      <c r="C22" s="54">
        <v>19.2673396717034</v>
      </c>
      <c r="D22" s="54">
        <v>19.743263483464201</v>
      </c>
      <c r="E22" s="54"/>
      <c r="F22" s="54">
        <v>19.322985649906499</v>
      </c>
      <c r="G22" s="54">
        <v>18.465053908099399</v>
      </c>
      <c r="H22" s="55">
        <v>4.6462455299453396</v>
      </c>
      <c r="I22" s="56">
        <v>18.202241917050401</v>
      </c>
    </row>
    <row r="23" spans="1:9" x14ac:dyDescent="0.25">
      <c r="A23" s="20"/>
      <c r="B23" s="19" t="s">
        <v>4</v>
      </c>
      <c r="C23" s="52">
        <v>19.189798143167302</v>
      </c>
      <c r="D23" s="52">
        <v>19.725691517015999</v>
      </c>
      <c r="E23" s="52"/>
      <c r="F23" s="52">
        <v>19.268041479646101</v>
      </c>
      <c r="G23" s="52">
        <v>18.9386023846215</v>
      </c>
      <c r="H23" s="53">
        <v>-0.28515700632280999</v>
      </c>
      <c r="I23" s="51" t="s">
        <v>82</v>
      </c>
    </row>
    <row r="24" spans="1:9" x14ac:dyDescent="0.25">
      <c r="A24" s="22" t="s">
        <v>77</v>
      </c>
      <c r="B24" s="18" t="s">
        <v>5</v>
      </c>
      <c r="C24" s="49">
        <v>16.260000000000002</v>
      </c>
      <c r="D24" s="49">
        <v>14.3</v>
      </c>
      <c r="E24" s="49" t="s">
        <v>73</v>
      </c>
      <c r="F24" s="49">
        <v>14.3</v>
      </c>
      <c r="G24" s="49">
        <v>14.4</v>
      </c>
      <c r="H24" s="50">
        <v>-0.69444444444443998</v>
      </c>
      <c r="I24" s="57">
        <v>23.8095238095238</v>
      </c>
    </row>
    <row r="25" spans="1:9" x14ac:dyDescent="0.25">
      <c r="A25" s="17" t="s">
        <v>20</v>
      </c>
      <c r="B25" s="19" t="s">
        <v>6</v>
      </c>
      <c r="C25" s="52">
        <v>17.350000000000001</v>
      </c>
      <c r="D25" s="52">
        <v>19.2</v>
      </c>
      <c r="E25" s="52"/>
      <c r="F25" s="52">
        <v>19.2</v>
      </c>
      <c r="G25" s="52">
        <v>20.95</v>
      </c>
      <c r="H25" s="53">
        <v>-8.3532219570405708</v>
      </c>
      <c r="I25" s="51">
        <v>-21.311475409836099</v>
      </c>
    </row>
    <row r="26" spans="1:9" x14ac:dyDescent="0.25">
      <c r="A26" s="20"/>
      <c r="B26" s="21" t="s">
        <v>18</v>
      </c>
      <c r="C26" s="54">
        <v>17.021546639359499</v>
      </c>
      <c r="D26" s="54">
        <v>17.655638779797599</v>
      </c>
      <c r="E26" s="54"/>
      <c r="F26" s="54">
        <v>16.904852175159601</v>
      </c>
      <c r="G26" s="54">
        <v>16.4749629121841</v>
      </c>
      <c r="H26" s="55">
        <v>2.6093488966676599</v>
      </c>
      <c r="I26" s="56">
        <v>10.1474292603774</v>
      </c>
    </row>
    <row r="27" spans="1:9" x14ac:dyDescent="0.25">
      <c r="A27" s="20"/>
      <c r="B27" s="19" t="s">
        <v>4</v>
      </c>
      <c r="C27" s="52">
        <v>16.930515732638199</v>
      </c>
      <c r="D27" s="52">
        <v>17.211784552680999</v>
      </c>
      <c r="E27" s="52"/>
      <c r="F27" s="52">
        <v>16.731467461614699</v>
      </c>
      <c r="G27" s="52">
        <v>16.587399374759901</v>
      </c>
      <c r="H27" s="53">
        <v>-1.03627917839676</v>
      </c>
      <c r="I27" s="51" t="s">
        <v>82</v>
      </c>
    </row>
    <row r="28" spans="1:9" x14ac:dyDescent="0.25">
      <c r="A28" s="22" t="s">
        <v>78</v>
      </c>
      <c r="B28" s="18" t="s">
        <v>5</v>
      </c>
      <c r="C28" s="49">
        <v>9.5</v>
      </c>
      <c r="D28" s="49">
        <v>10.11</v>
      </c>
      <c r="E28" s="49" t="s">
        <v>73</v>
      </c>
      <c r="F28" s="49">
        <v>7.1</v>
      </c>
      <c r="G28" s="49">
        <v>7.1</v>
      </c>
      <c r="H28" s="50" t="s">
        <v>74</v>
      </c>
      <c r="I28" s="57">
        <v>-11.25</v>
      </c>
    </row>
    <row r="29" spans="1:9" x14ac:dyDescent="0.25">
      <c r="A29" s="17" t="s">
        <v>21</v>
      </c>
      <c r="B29" s="19" t="s">
        <v>6</v>
      </c>
      <c r="C29" s="52">
        <v>12.5</v>
      </c>
      <c r="D29" s="52">
        <v>17.600000000000001</v>
      </c>
      <c r="E29" s="52"/>
      <c r="F29" s="52">
        <v>17.600000000000001</v>
      </c>
      <c r="G29" s="52">
        <v>15.9</v>
      </c>
      <c r="H29" s="53">
        <v>10.6918238993711</v>
      </c>
      <c r="I29" s="51">
        <v>10</v>
      </c>
    </row>
    <row r="30" spans="1:9" x14ac:dyDescent="0.25">
      <c r="A30" s="20"/>
      <c r="B30" s="21" t="s">
        <v>18</v>
      </c>
      <c r="C30" s="54">
        <v>10.0278969957082</v>
      </c>
      <c r="D30" s="54">
        <v>10.803646833013399</v>
      </c>
      <c r="E30" s="54"/>
      <c r="F30" s="54">
        <v>9.8244270205066293</v>
      </c>
      <c r="G30" s="54">
        <v>9.9673453041394495</v>
      </c>
      <c r="H30" s="55">
        <v>-1.43386507913455</v>
      </c>
      <c r="I30" s="56">
        <v>-1.46487001195496</v>
      </c>
    </row>
    <row r="31" spans="1:9" x14ac:dyDescent="0.25">
      <c r="A31" s="20"/>
      <c r="B31" s="19" t="s">
        <v>4</v>
      </c>
      <c r="C31" s="52">
        <v>10.0021459227468</v>
      </c>
      <c r="D31" s="52">
        <v>10.803646833013399</v>
      </c>
      <c r="E31" s="52"/>
      <c r="F31" s="52">
        <v>9.8081423401688799</v>
      </c>
      <c r="G31" s="52">
        <v>9.9107980172668508</v>
      </c>
      <c r="H31" s="53">
        <v>-0.16603225945308001</v>
      </c>
      <c r="I31" s="51" t="s">
        <v>82</v>
      </c>
    </row>
    <row r="32" spans="1:9" x14ac:dyDescent="0.25">
      <c r="A32" s="22" t="s">
        <v>22</v>
      </c>
      <c r="B32" s="18" t="s">
        <v>5</v>
      </c>
      <c r="C32" s="49" t="s">
        <v>73</v>
      </c>
      <c r="D32" s="49" t="s">
        <v>73</v>
      </c>
      <c r="E32" s="49" t="s">
        <v>74</v>
      </c>
      <c r="F32" s="49">
        <v>10</v>
      </c>
      <c r="G32" s="49">
        <v>10.76</v>
      </c>
      <c r="H32" s="50">
        <v>-7.0631970260222996</v>
      </c>
      <c r="I32" s="57">
        <v>222.58064516128999</v>
      </c>
    </row>
    <row r="33" spans="1:9" x14ac:dyDescent="0.25">
      <c r="A33" s="23" t="s">
        <v>23</v>
      </c>
      <c r="B33" s="19" t="s">
        <v>6</v>
      </c>
      <c r="C33" s="52"/>
      <c r="D33" s="52"/>
      <c r="E33" s="52"/>
      <c r="F33" s="52">
        <v>12.99</v>
      </c>
      <c r="G33" s="52">
        <v>12.97</v>
      </c>
      <c r="H33" s="53">
        <v>0.15420200462606001</v>
      </c>
      <c r="I33" s="51">
        <v>3.92</v>
      </c>
    </row>
    <row r="34" spans="1:9" x14ac:dyDescent="0.25">
      <c r="A34" s="20"/>
      <c r="B34" s="21" t="s">
        <v>18</v>
      </c>
      <c r="C34" s="54"/>
      <c r="D34" s="54"/>
      <c r="E34" s="52"/>
      <c r="F34" s="54">
        <v>10.908613518197599</v>
      </c>
      <c r="G34" s="54">
        <v>11.339186307519601</v>
      </c>
      <c r="H34" s="55">
        <v>-3.7972106432057702</v>
      </c>
      <c r="I34" s="56">
        <v>33.057321094594201</v>
      </c>
    </row>
    <row r="35" spans="1:9" x14ac:dyDescent="0.25">
      <c r="A35" s="24"/>
      <c r="B35" s="25" t="s">
        <v>4</v>
      </c>
      <c r="C35" s="58"/>
      <c r="D35" s="58"/>
      <c r="E35" s="58"/>
      <c r="F35" s="58">
        <v>10.6928076256499</v>
      </c>
      <c r="G35" s="58">
        <v>11.1685521885522</v>
      </c>
      <c r="H35" s="59">
        <v>-2.01823412618015</v>
      </c>
      <c r="I35" s="60" t="s">
        <v>82</v>
      </c>
    </row>
    <row r="36" spans="1:9" x14ac:dyDescent="0.25">
      <c r="A36" s="17" t="s">
        <v>22</v>
      </c>
      <c r="B36" s="19" t="s">
        <v>5</v>
      </c>
      <c r="C36" s="52" t="s">
        <v>73</v>
      </c>
      <c r="D36" s="52" t="s">
        <v>74</v>
      </c>
      <c r="E36" s="52" t="s">
        <v>74</v>
      </c>
      <c r="F36" s="52" t="s">
        <v>73</v>
      </c>
      <c r="G36" s="52" t="s">
        <v>74</v>
      </c>
      <c r="H36" s="53" t="s">
        <v>74</v>
      </c>
      <c r="I36" s="51" t="s">
        <v>73</v>
      </c>
    </row>
    <row r="37" spans="1:9" x14ac:dyDescent="0.25">
      <c r="A37" s="23" t="s">
        <v>24</v>
      </c>
      <c r="B37" s="19" t="s">
        <v>6</v>
      </c>
      <c r="C37" s="52"/>
      <c r="D37" s="52"/>
      <c r="E37" s="52"/>
      <c r="F37" s="52"/>
      <c r="G37" s="52"/>
      <c r="H37" s="53"/>
      <c r="I37" s="51"/>
    </row>
    <row r="38" spans="1:9" x14ac:dyDescent="0.25">
      <c r="A38" s="23" t="s">
        <v>25</v>
      </c>
      <c r="B38" s="21" t="s">
        <v>18</v>
      </c>
      <c r="C38" s="54"/>
      <c r="D38" s="54"/>
      <c r="E38" s="52"/>
      <c r="F38" s="54"/>
      <c r="G38" s="54"/>
      <c r="H38" s="55"/>
      <c r="I38" s="56"/>
    </row>
    <row r="39" spans="1:9" ht="15.75" thickBot="1" x14ac:dyDescent="0.3">
      <c r="A39" s="26"/>
      <c r="B39" s="27" t="s">
        <v>4</v>
      </c>
      <c r="C39" s="61"/>
      <c r="D39" s="61"/>
      <c r="E39" s="61"/>
      <c r="F39" s="61"/>
      <c r="G39" s="61"/>
      <c r="H39" s="62"/>
      <c r="I39" s="63" t="s">
        <v>82</v>
      </c>
    </row>
    <row r="40" spans="1:9" ht="51.75" customHeight="1" x14ac:dyDescent="0.25">
      <c r="A40" s="96" t="s">
        <v>60</v>
      </c>
      <c r="B40" s="97"/>
      <c r="C40" s="97"/>
      <c r="D40" s="97"/>
      <c r="E40" s="97"/>
      <c r="F40" s="97"/>
      <c r="G40" s="97"/>
      <c r="H40" s="97"/>
      <c r="I40" s="97"/>
    </row>
    <row r="41" spans="1:9" x14ac:dyDescent="0.25">
      <c r="A41" s="73"/>
    </row>
    <row r="42" spans="1:9" x14ac:dyDescent="0.25">
      <c r="A42" s="75"/>
    </row>
    <row r="43" spans="1:9" ht="18.75" x14ac:dyDescent="0.25">
      <c r="A43" s="11" t="s">
        <v>69</v>
      </c>
    </row>
    <row r="44" spans="1:9" ht="15.75" thickBot="1" x14ac:dyDescent="0.3">
      <c r="A44" s="12" t="str">
        <f>$A$12</f>
        <v>Ceny za 50. týždeň 2025 zisťované v dňoch 15. 12. – 17. 12. 2025</v>
      </c>
      <c r="G44" s="12"/>
      <c r="I44" s="16" t="s">
        <v>26</v>
      </c>
    </row>
    <row r="45" spans="1:9" x14ac:dyDescent="0.25">
      <c r="A45" s="98" t="s">
        <v>0</v>
      </c>
      <c r="B45" s="84" t="s">
        <v>12</v>
      </c>
      <c r="C45" s="87" t="s">
        <v>13</v>
      </c>
      <c r="D45" s="87" t="s">
        <v>14</v>
      </c>
      <c r="E45" s="87" t="s">
        <v>15</v>
      </c>
      <c r="F45" s="87" t="s">
        <v>2</v>
      </c>
      <c r="G45" s="87"/>
      <c r="H45" s="87" t="s">
        <v>16</v>
      </c>
      <c r="I45" s="100"/>
    </row>
    <row r="46" spans="1:9" x14ac:dyDescent="0.25">
      <c r="A46" s="99"/>
      <c r="B46" s="85"/>
      <c r="C46" s="88"/>
      <c r="D46" s="88"/>
      <c r="E46" s="88"/>
      <c r="F46" s="14" t="str">
        <f>$F$14</f>
        <v>50. týždeň</v>
      </c>
      <c r="G46" s="14" t="str">
        <f>$E$5</f>
        <v>49. týždeň</v>
      </c>
      <c r="H46" s="101" t="s">
        <v>7</v>
      </c>
      <c r="I46" s="103" t="s">
        <v>8</v>
      </c>
    </row>
    <row r="47" spans="1:9" x14ac:dyDescent="0.25">
      <c r="A47" s="99"/>
      <c r="B47" s="85"/>
      <c r="C47" s="88"/>
      <c r="D47" s="88"/>
      <c r="E47" s="88"/>
      <c r="F47" s="14">
        <v>2025</v>
      </c>
      <c r="G47" s="14">
        <v>2025</v>
      </c>
      <c r="H47" s="102"/>
      <c r="I47" s="104"/>
    </row>
    <row r="48" spans="1:9" x14ac:dyDescent="0.25">
      <c r="A48" s="22" t="s">
        <v>76</v>
      </c>
      <c r="B48" s="18" t="s">
        <v>5</v>
      </c>
      <c r="C48" s="49" t="s">
        <v>73</v>
      </c>
      <c r="D48" s="49" t="s">
        <v>73</v>
      </c>
      <c r="E48" s="49" t="s">
        <v>74</v>
      </c>
      <c r="F48" s="49" t="s">
        <v>73</v>
      </c>
      <c r="G48" s="49">
        <v>18.899999999999999</v>
      </c>
      <c r="H48" s="50">
        <v>11.1111111111111</v>
      </c>
      <c r="I48" s="57">
        <v>18.644067796610202</v>
      </c>
    </row>
    <row r="49" spans="1:9" x14ac:dyDescent="0.25">
      <c r="A49" s="17" t="s">
        <v>19</v>
      </c>
      <c r="B49" s="19" t="s">
        <v>6</v>
      </c>
      <c r="C49" s="52"/>
      <c r="D49" s="52"/>
      <c r="E49" s="52"/>
      <c r="F49" s="52"/>
      <c r="G49" s="52">
        <v>21</v>
      </c>
      <c r="H49" s="53">
        <v>1.9047619047619</v>
      </c>
      <c r="I49" s="51">
        <v>-10.084033613445399</v>
      </c>
    </row>
    <row r="50" spans="1:9" x14ac:dyDescent="0.25">
      <c r="A50" s="23" t="s">
        <v>27</v>
      </c>
      <c r="B50" s="21" t="s">
        <v>18</v>
      </c>
      <c r="C50" s="54"/>
      <c r="D50" s="54"/>
      <c r="E50" s="54"/>
      <c r="F50" s="54"/>
      <c r="G50" s="54">
        <v>19.992246437552399</v>
      </c>
      <c r="H50" s="55">
        <v>6.4545662476913597</v>
      </c>
      <c r="I50" s="56">
        <v>3.7816383279094099</v>
      </c>
    </row>
    <row r="51" spans="1:9" x14ac:dyDescent="0.25">
      <c r="A51" s="20"/>
      <c r="B51" s="19" t="s">
        <v>4</v>
      </c>
      <c r="C51" s="52"/>
      <c r="D51" s="52"/>
      <c r="E51" s="52"/>
      <c r="F51" s="52"/>
      <c r="G51" s="52">
        <v>21.071458507963101</v>
      </c>
      <c r="H51" s="53" t="s">
        <v>74</v>
      </c>
      <c r="I51" s="51" t="s">
        <v>82</v>
      </c>
    </row>
    <row r="52" spans="1:9" x14ac:dyDescent="0.25">
      <c r="A52" s="22" t="s">
        <v>77</v>
      </c>
      <c r="B52" s="18" t="s">
        <v>5</v>
      </c>
      <c r="C52" s="49" t="s">
        <v>73</v>
      </c>
      <c r="D52" s="49">
        <v>18.8</v>
      </c>
      <c r="E52" s="49" t="s">
        <v>74</v>
      </c>
      <c r="F52" s="49">
        <v>18.260000000000002</v>
      </c>
      <c r="G52" s="49">
        <v>17.5</v>
      </c>
      <c r="H52" s="50">
        <v>4.3428571428571399</v>
      </c>
      <c r="I52" s="57">
        <v>35.259259259259302</v>
      </c>
    </row>
    <row r="53" spans="1:9" x14ac:dyDescent="0.25">
      <c r="A53" s="17" t="s">
        <v>20</v>
      </c>
      <c r="B53" s="19" t="s">
        <v>6</v>
      </c>
      <c r="C53" s="52"/>
      <c r="D53" s="52">
        <v>21</v>
      </c>
      <c r="E53" s="52"/>
      <c r="F53" s="52">
        <v>21</v>
      </c>
      <c r="G53" s="52">
        <v>20</v>
      </c>
      <c r="H53" s="53">
        <v>5</v>
      </c>
      <c r="I53" s="51">
        <v>-4.5454545454545503</v>
      </c>
    </row>
    <row r="54" spans="1:9" x14ac:dyDescent="0.25">
      <c r="A54" s="23" t="s">
        <v>27</v>
      </c>
      <c r="B54" s="21" t="s">
        <v>18</v>
      </c>
      <c r="C54" s="54"/>
      <c r="D54" s="54">
        <v>19.343543735982099</v>
      </c>
      <c r="E54" s="54"/>
      <c r="F54" s="54">
        <v>19.063495749533502</v>
      </c>
      <c r="G54" s="54">
        <v>18.5907522447622</v>
      </c>
      <c r="H54" s="55">
        <v>2.54289605147342</v>
      </c>
      <c r="I54" s="56">
        <v>16.821471387276201</v>
      </c>
    </row>
    <row r="55" spans="1:9" x14ac:dyDescent="0.25">
      <c r="A55" s="20"/>
      <c r="B55" s="19" t="s">
        <v>4</v>
      </c>
      <c r="C55" s="52"/>
      <c r="D55" s="52">
        <v>19.254149311118201</v>
      </c>
      <c r="E55" s="52"/>
      <c r="F55" s="52">
        <v>18.9353514410118</v>
      </c>
      <c r="G55" s="52">
        <v>19.004283338876</v>
      </c>
      <c r="H55" s="53">
        <v>-0.67674639639442002</v>
      </c>
      <c r="I55" s="51" t="s">
        <v>82</v>
      </c>
    </row>
    <row r="56" spans="1:9" x14ac:dyDescent="0.25">
      <c r="A56" s="22" t="s">
        <v>76</v>
      </c>
      <c r="B56" s="18" t="s">
        <v>5</v>
      </c>
      <c r="C56" s="49" t="s">
        <v>73</v>
      </c>
      <c r="D56" s="49">
        <v>18</v>
      </c>
      <c r="E56" s="49" t="s">
        <v>74</v>
      </c>
      <c r="F56" s="49">
        <v>18</v>
      </c>
      <c r="G56" s="49">
        <v>18</v>
      </c>
      <c r="H56" s="50" t="s">
        <v>74</v>
      </c>
      <c r="I56" s="57">
        <v>5.4481546572935002</v>
      </c>
    </row>
    <row r="57" spans="1:9" x14ac:dyDescent="0.25">
      <c r="A57" s="17" t="s">
        <v>19</v>
      </c>
      <c r="B57" s="19" t="s">
        <v>6</v>
      </c>
      <c r="C57" s="52"/>
      <c r="D57" s="52">
        <v>23.05</v>
      </c>
      <c r="E57" s="52"/>
      <c r="F57" s="52">
        <v>23.05</v>
      </c>
      <c r="G57" s="52">
        <v>23.38</v>
      </c>
      <c r="H57" s="53">
        <v>-1.4114627887083</v>
      </c>
      <c r="I57" s="51">
        <v>-3.9583333333333299</v>
      </c>
    </row>
    <row r="58" spans="1:9" x14ac:dyDescent="0.25">
      <c r="A58" s="23" t="s">
        <v>28</v>
      </c>
      <c r="B58" s="21" t="s">
        <v>18</v>
      </c>
      <c r="C58" s="54"/>
      <c r="D58" s="54">
        <v>21.220824373332501</v>
      </c>
      <c r="E58" s="52"/>
      <c r="F58" s="54">
        <v>21.053956113717899</v>
      </c>
      <c r="G58" s="54">
        <v>19.633647840531602</v>
      </c>
      <c r="H58" s="55">
        <v>7.2340518925590498</v>
      </c>
      <c r="I58" s="56">
        <v>14.954061041047501</v>
      </c>
    </row>
    <row r="59" spans="1:9" x14ac:dyDescent="0.25">
      <c r="A59" s="20"/>
      <c r="B59" s="19" t="s">
        <v>4</v>
      </c>
      <c r="C59" s="52"/>
      <c r="D59" s="52">
        <v>21.2207492850638</v>
      </c>
      <c r="E59" s="52"/>
      <c r="F59" s="52">
        <v>21.0178327353022</v>
      </c>
      <c r="G59" s="52">
        <v>19.9831843281017</v>
      </c>
      <c r="H59" s="53">
        <v>-0.17187013937456999</v>
      </c>
      <c r="I59" s="51" t="s">
        <v>82</v>
      </c>
    </row>
    <row r="60" spans="1:9" x14ac:dyDescent="0.25">
      <c r="A60" s="22" t="s">
        <v>77</v>
      </c>
      <c r="B60" s="18" t="s">
        <v>5</v>
      </c>
      <c r="C60" s="49" t="s">
        <v>73</v>
      </c>
      <c r="D60" s="49">
        <v>17</v>
      </c>
      <c r="E60" s="49" t="s">
        <v>74</v>
      </c>
      <c r="F60" s="49">
        <v>17</v>
      </c>
      <c r="G60" s="49">
        <v>17</v>
      </c>
      <c r="H60" s="50" t="s">
        <v>74</v>
      </c>
      <c r="I60" s="57">
        <v>10.8936725375082</v>
      </c>
    </row>
    <row r="61" spans="1:9" x14ac:dyDescent="0.25">
      <c r="A61" s="17" t="s">
        <v>20</v>
      </c>
      <c r="B61" s="19" t="s">
        <v>6</v>
      </c>
      <c r="C61" s="52"/>
      <c r="D61" s="52">
        <v>22.28</v>
      </c>
      <c r="E61" s="52"/>
      <c r="F61" s="52">
        <v>22.28</v>
      </c>
      <c r="G61" s="52">
        <v>20.100000000000001</v>
      </c>
      <c r="H61" s="53">
        <v>10.845771144278601</v>
      </c>
      <c r="I61" s="51">
        <v>-1.8502202643171799</v>
      </c>
    </row>
    <row r="62" spans="1:9" x14ac:dyDescent="0.25">
      <c r="A62" s="23" t="s">
        <v>28</v>
      </c>
      <c r="B62" s="21" t="s">
        <v>18</v>
      </c>
      <c r="C62" s="54"/>
      <c r="D62" s="54">
        <v>19.260000275561801</v>
      </c>
      <c r="E62" s="54"/>
      <c r="F62" s="54">
        <v>19.203598080245701</v>
      </c>
      <c r="G62" s="54">
        <v>18.5120952230806</v>
      </c>
      <c r="H62" s="55">
        <v>3.7354110857371401</v>
      </c>
      <c r="I62" s="56">
        <v>6.8677097006040801</v>
      </c>
    </row>
    <row r="63" spans="1:9" x14ac:dyDescent="0.25">
      <c r="A63" s="20"/>
      <c r="B63" s="19" t="s">
        <v>4</v>
      </c>
      <c r="C63" s="52"/>
      <c r="D63" s="52">
        <v>19.200408382589998</v>
      </c>
      <c r="E63" s="52"/>
      <c r="F63" s="52">
        <v>19.116171549241699</v>
      </c>
      <c r="G63" s="52">
        <v>18.825881680592801</v>
      </c>
      <c r="H63" s="53">
        <v>-0.45734330631438003</v>
      </c>
      <c r="I63" s="51" t="s">
        <v>82</v>
      </c>
    </row>
    <row r="64" spans="1:9" x14ac:dyDescent="0.25">
      <c r="A64" s="22" t="s">
        <v>76</v>
      </c>
      <c r="B64" s="18" t="s">
        <v>5</v>
      </c>
      <c r="C64" s="49" t="s">
        <v>73</v>
      </c>
      <c r="D64" s="49">
        <v>16.27</v>
      </c>
      <c r="E64" s="49" t="s">
        <v>74</v>
      </c>
      <c r="F64" s="49">
        <v>16.27</v>
      </c>
      <c r="G64" s="49">
        <v>16.27</v>
      </c>
      <c r="H64" s="50" t="s">
        <v>74</v>
      </c>
      <c r="I64" s="57">
        <v>-2.9815146094215899</v>
      </c>
    </row>
    <row r="65" spans="1:9" x14ac:dyDescent="0.25">
      <c r="A65" s="17" t="s">
        <v>19</v>
      </c>
      <c r="B65" s="19" t="s">
        <v>6</v>
      </c>
      <c r="C65" s="52"/>
      <c r="D65" s="52">
        <v>21</v>
      </c>
      <c r="E65" s="52"/>
      <c r="F65" s="52">
        <v>21</v>
      </c>
      <c r="G65" s="52">
        <v>20.3</v>
      </c>
      <c r="H65" s="53">
        <v>3.4482758620689702</v>
      </c>
      <c r="I65" s="51">
        <v>-4.5454545454545503</v>
      </c>
    </row>
    <row r="66" spans="1:9" x14ac:dyDescent="0.25">
      <c r="A66" s="23" t="s">
        <v>29</v>
      </c>
      <c r="B66" s="21" t="s">
        <v>18</v>
      </c>
      <c r="C66" s="54"/>
      <c r="D66" s="54">
        <v>17.1798007697532</v>
      </c>
      <c r="E66" s="54"/>
      <c r="F66" s="54">
        <v>17.929856534762699</v>
      </c>
      <c r="G66" s="54">
        <v>17.955895552063001</v>
      </c>
      <c r="H66" s="55">
        <v>-0.14501653356574001</v>
      </c>
      <c r="I66" s="56">
        <v>-0.61340532866402997</v>
      </c>
    </row>
    <row r="67" spans="1:9" x14ac:dyDescent="0.25">
      <c r="A67" s="20"/>
      <c r="B67" s="19" t="s">
        <v>4</v>
      </c>
      <c r="C67" s="52"/>
      <c r="D67" s="52">
        <v>17.1353135612407</v>
      </c>
      <c r="E67" s="52"/>
      <c r="F67" s="52">
        <v>17.898877502758999</v>
      </c>
      <c r="G67" s="52">
        <v>18.881817235045698</v>
      </c>
      <c r="H67" s="53">
        <v>-0.1730780715104</v>
      </c>
      <c r="I67" s="51" t="s">
        <v>82</v>
      </c>
    </row>
    <row r="68" spans="1:9" x14ac:dyDescent="0.25">
      <c r="A68" s="22" t="s">
        <v>77</v>
      </c>
      <c r="B68" s="18" t="s">
        <v>5</v>
      </c>
      <c r="C68" s="49" t="s">
        <v>73</v>
      </c>
      <c r="D68" s="49">
        <v>15.3</v>
      </c>
      <c r="E68" s="49" t="s">
        <v>74</v>
      </c>
      <c r="F68" s="49">
        <v>15.3</v>
      </c>
      <c r="G68" s="49">
        <v>14.88</v>
      </c>
      <c r="H68" s="50">
        <v>2.82258064516129</v>
      </c>
      <c r="I68" s="57">
        <v>2</v>
      </c>
    </row>
    <row r="69" spans="1:9" x14ac:dyDescent="0.25">
      <c r="A69" s="17" t="s">
        <v>20</v>
      </c>
      <c r="B69" s="19" t="s">
        <v>6</v>
      </c>
      <c r="C69" s="52"/>
      <c r="D69" s="52">
        <v>19.77</v>
      </c>
      <c r="E69" s="52"/>
      <c r="F69" s="52">
        <v>19.77</v>
      </c>
      <c r="G69" s="52">
        <v>19.57</v>
      </c>
      <c r="H69" s="53">
        <v>1.02197240674502</v>
      </c>
      <c r="I69" s="51">
        <v>-3.5609756097560998</v>
      </c>
    </row>
    <row r="70" spans="1:9" x14ac:dyDescent="0.25">
      <c r="A70" s="23" t="s">
        <v>29</v>
      </c>
      <c r="B70" s="21" t="s">
        <v>18</v>
      </c>
      <c r="C70" s="54"/>
      <c r="D70" s="54">
        <v>17.410867177337799</v>
      </c>
      <c r="E70" s="54"/>
      <c r="F70" s="54">
        <v>17.135155881582399</v>
      </c>
      <c r="G70" s="54">
        <v>16.331463731994301</v>
      </c>
      <c r="H70" s="55">
        <v>4.92112747991861</v>
      </c>
      <c r="I70" s="56">
        <v>9.0282718293586992</v>
      </c>
    </row>
    <row r="71" spans="1:9" ht="15.75" thickBot="1" x14ac:dyDescent="0.3">
      <c r="A71" s="26"/>
      <c r="B71" s="27" t="s">
        <v>4</v>
      </c>
      <c r="C71" s="61"/>
      <c r="D71" s="61">
        <v>17.582568290215299</v>
      </c>
      <c r="E71" s="61"/>
      <c r="F71" s="61">
        <v>17.2438293598812</v>
      </c>
      <c r="G71" s="61">
        <v>16.8524108419162</v>
      </c>
      <c r="H71" s="62">
        <v>0.63021661854109001</v>
      </c>
      <c r="I71" s="63" t="s">
        <v>82</v>
      </c>
    </row>
    <row r="72" spans="1:9" ht="49.7" customHeight="1" x14ac:dyDescent="0.25">
      <c r="A72" s="96" t="s">
        <v>60</v>
      </c>
      <c r="B72" s="97"/>
      <c r="C72" s="97"/>
      <c r="D72" s="97"/>
      <c r="E72" s="97"/>
      <c r="F72" s="97"/>
      <c r="G72" s="97"/>
      <c r="H72" s="97"/>
      <c r="I72" s="97"/>
    </row>
    <row r="75" spans="1:9" ht="18.75" x14ac:dyDescent="0.25">
      <c r="A75" s="11" t="s">
        <v>70</v>
      </c>
    </row>
    <row r="76" spans="1:9" ht="15.75" thickBot="1" x14ac:dyDescent="0.3">
      <c r="A76" s="12" t="str">
        <f>$A$12</f>
        <v>Ceny za 50. týždeň 2025 zisťované v dňoch 15. 12. – 17. 12. 2025</v>
      </c>
      <c r="G76" s="12"/>
      <c r="I76" s="16" t="s">
        <v>26</v>
      </c>
    </row>
    <row r="77" spans="1:9" x14ac:dyDescent="0.25">
      <c r="A77" s="81" t="s">
        <v>0</v>
      </c>
      <c r="B77" s="84" t="s">
        <v>12</v>
      </c>
      <c r="C77" s="87" t="s">
        <v>13</v>
      </c>
      <c r="D77" s="87" t="s">
        <v>14</v>
      </c>
      <c r="E77" s="87" t="s">
        <v>15</v>
      </c>
      <c r="F77" s="77" t="s">
        <v>2</v>
      </c>
      <c r="G77" s="77"/>
      <c r="H77" s="77" t="s">
        <v>16</v>
      </c>
      <c r="I77" s="78"/>
    </row>
    <row r="78" spans="1:9" x14ac:dyDescent="0.25">
      <c r="A78" s="82"/>
      <c r="B78" s="85"/>
      <c r="C78" s="88"/>
      <c r="D78" s="88"/>
      <c r="E78" s="88"/>
      <c r="F78" s="14" t="str">
        <f>$F$14</f>
        <v>50. týždeň</v>
      </c>
      <c r="G78" s="14" t="str">
        <f>$E$5</f>
        <v>49. týždeň</v>
      </c>
      <c r="H78" s="79" t="s">
        <v>7</v>
      </c>
      <c r="I78" s="80" t="s">
        <v>8</v>
      </c>
    </row>
    <row r="79" spans="1:9" x14ac:dyDescent="0.25">
      <c r="A79" s="83"/>
      <c r="B79" s="86"/>
      <c r="C79" s="89"/>
      <c r="D79" s="89"/>
      <c r="E79" s="89"/>
      <c r="F79" s="14">
        <v>2025</v>
      </c>
      <c r="G79" s="14">
        <v>2025</v>
      </c>
      <c r="H79" s="79"/>
      <c r="I79" s="80"/>
    </row>
    <row r="80" spans="1:9" x14ac:dyDescent="0.25">
      <c r="A80" s="17" t="s">
        <v>75</v>
      </c>
      <c r="B80" s="18" t="s">
        <v>5</v>
      </c>
      <c r="C80" s="49" t="s">
        <v>74</v>
      </c>
      <c r="D80" s="49" t="s">
        <v>73</v>
      </c>
      <c r="E80" s="49" t="s">
        <v>73</v>
      </c>
      <c r="F80" s="49">
        <v>21.6</v>
      </c>
      <c r="G80" s="49">
        <v>22</v>
      </c>
      <c r="H80" s="50">
        <v>-1.8181818181818199</v>
      </c>
      <c r="I80" s="51" t="s">
        <v>73</v>
      </c>
    </row>
    <row r="81" spans="1:9" x14ac:dyDescent="0.25">
      <c r="A81" s="17" t="s">
        <v>17</v>
      </c>
      <c r="B81" s="19" t="s">
        <v>6</v>
      </c>
      <c r="C81" s="52"/>
      <c r="D81" s="52"/>
      <c r="E81" s="52"/>
      <c r="F81" s="52">
        <v>23</v>
      </c>
      <c r="G81" s="52">
        <v>27</v>
      </c>
      <c r="H81" s="53">
        <v>-14.814814814814801</v>
      </c>
      <c r="I81" s="51"/>
    </row>
    <row r="82" spans="1:9" x14ac:dyDescent="0.25">
      <c r="A82" s="28" t="s">
        <v>63</v>
      </c>
      <c r="B82" s="21" t="s">
        <v>18</v>
      </c>
      <c r="C82" s="54"/>
      <c r="D82" s="54"/>
      <c r="E82" s="54"/>
      <c r="F82" s="54">
        <v>21.6346939473774</v>
      </c>
      <c r="G82" s="54">
        <v>24.008777062609699</v>
      </c>
      <c r="H82" s="55">
        <v>-9.8883966852671907</v>
      </c>
      <c r="I82" s="56"/>
    </row>
    <row r="83" spans="1:9" x14ac:dyDescent="0.25">
      <c r="A83" s="29" t="s">
        <v>64</v>
      </c>
      <c r="B83" s="19" t="s">
        <v>4</v>
      </c>
      <c r="C83" s="52"/>
      <c r="D83" s="52"/>
      <c r="E83" s="52"/>
      <c r="F83" s="52">
        <v>23.8675881890033</v>
      </c>
      <c r="G83" s="52">
        <v>24.0185293543983</v>
      </c>
      <c r="H83" s="53">
        <v>9.3553409081135008</v>
      </c>
      <c r="I83" s="51" t="s">
        <v>82</v>
      </c>
    </row>
    <row r="84" spans="1:9" x14ac:dyDescent="0.25">
      <c r="A84" s="22" t="s">
        <v>79</v>
      </c>
      <c r="B84" s="18" t="s">
        <v>5</v>
      </c>
      <c r="C84" s="49" t="s">
        <v>74</v>
      </c>
      <c r="D84" s="49">
        <v>15.18</v>
      </c>
      <c r="E84" s="49" t="s">
        <v>73</v>
      </c>
      <c r="F84" s="49">
        <v>15.18</v>
      </c>
      <c r="G84" s="49">
        <v>17</v>
      </c>
      <c r="H84" s="50">
        <v>-10.705882352941201</v>
      </c>
      <c r="I84" s="57">
        <v>38</v>
      </c>
    </row>
    <row r="85" spans="1:9" x14ac:dyDescent="0.25">
      <c r="A85" s="17" t="s">
        <v>19</v>
      </c>
      <c r="B85" s="19" t="s">
        <v>6</v>
      </c>
      <c r="C85" s="52"/>
      <c r="D85" s="52">
        <v>22.3</v>
      </c>
      <c r="E85" s="52"/>
      <c r="F85" s="52">
        <v>22.3</v>
      </c>
      <c r="G85" s="52">
        <v>20.79</v>
      </c>
      <c r="H85" s="53">
        <v>7.2631072631072602</v>
      </c>
      <c r="I85" s="51">
        <v>-7.0833333333333304</v>
      </c>
    </row>
    <row r="86" spans="1:9" x14ac:dyDescent="0.25">
      <c r="A86" s="28" t="s">
        <v>63</v>
      </c>
      <c r="B86" s="21" t="s">
        <v>18</v>
      </c>
      <c r="C86" s="54"/>
      <c r="D86" s="54">
        <v>21.395565018410501</v>
      </c>
      <c r="E86" s="54"/>
      <c r="F86" s="54">
        <v>20.379334217742599</v>
      </c>
      <c r="G86" s="54">
        <v>19.7651890551763</v>
      </c>
      <c r="H86" s="55">
        <v>3.1072061129888899</v>
      </c>
      <c r="I86" s="56">
        <v>-9.3815989421138006</v>
      </c>
    </row>
    <row r="87" spans="1:9" x14ac:dyDescent="0.25">
      <c r="A87" s="29" t="s">
        <v>64</v>
      </c>
      <c r="B87" s="19" t="s">
        <v>4</v>
      </c>
      <c r="C87" s="52"/>
      <c r="D87" s="52">
        <v>21.463278330489</v>
      </c>
      <c r="E87" s="52"/>
      <c r="F87" s="52">
        <v>20.890717183710901</v>
      </c>
      <c r="G87" s="52">
        <v>21.1534142721096</v>
      </c>
      <c r="H87" s="53">
        <v>2.44789569200158</v>
      </c>
      <c r="I87" s="51" t="s">
        <v>82</v>
      </c>
    </row>
    <row r="88" spans="1:9" x14ac:dyDescent="0.25">
      <c r="A88" s="22" t="s">
        <v>77</v>
      </c>
      <c r="B88" s="18" t="s">
        <v>5</v>
      </c>
      <c r="C88" s="49" t="s">
        <v>73</v>
      </c>
      <c r="D88" s="49" t="s">
        <v>73</v>
      </c>
      <c r="E88" s="49" t="s">
        <v>73</v>
      </c>
      <c r="F88" s="49">
        <v>17</v>
      </c>
      <c r="G88" s="49">
        <v>17</v>
      </c>
      <c r="H88" s="50" t="s">
        <v>74</v>
      </c>
      <c r="I88" s="57" t="s">
        <v>73</v>
      </c>
    </row>
    <row r="89" spans="1:9" x14ac:dyDescent="0.25">
      <c r="A89" s="17" t="s">
        <v>20</v>
      </c>
      <c r="B89" s="19" t="s">
        <v>6</v>
      </c>
      <c r="C89" s="52"/>
      <c r="D89" s="52"/>
      <c r="E89" s="52"/>
      <c r="F89" s="52">
        <v>24.5</v>
      </c>
      <c r="G89" s="52">
        <v>24.5</v>
      </c>
      <c r="H89" s="53" t="s">
        <v>74</v>
      </c>
      <c r="I89" s="51"/>
    </row>
    <row r="90" spans="1:9" x14ac:dyDescent="0.25">
      <c r="A90" s="28" t="s">
        <v>63</v>
      </c>
      <c r="B90" s="21" t="s">
        <v>18</v>
      </c>
      <c r="C90" s="54"/>
      <c r="D90" s="54"/>
      <c r="E90" s="54"/>
      <c r="F90" s="54">
        <v>17.416575471776898</v>
      </c>
      <c r="G90" s="54">
        <v>17.8838607877579</v>
      </c>
      <c r="H90" s="55">
        <v>-2.6128883551858499</v>
      </c>
      <c r="I90" s="56"/>
    </row>
    <row r="91" spans="1:9" x14ac:dyDescent="0.25">
      <c r="A91" s="29" t="s">
        <v>64</v>
      </c>
      <c r="B91" s="19" t="s">
        <v>4</v>
      </c>
      <c r="C91" s="52"/>
      <c r="D91" s="52"/>
      <c r="E91" s="52"/>
      <c r="F91" s="52">
        <v>17.4272181242534</v>
      </c>
      <c r="G91" s="52">
        <v>18.169757956473799</v>
      </c>
      <c r="H91" s="53">
        <v>6.1069141388959997E-2</v>
      </c>
      <c r="I91" s="51" t="s">
        <v>82</v>
      </c>
    </row>
    <row r="92" spans="1:9" x14ac:dyDescent="0.25">
      <c r="A92" s="30" t="s">
        <v>78</v>
      </c>
      <c r="B92" s="18" t="s">
        <v>5</v>
      </c>
      <c r="C92" s="49" t="s">
        <v>74</v>
      </c>
      <c r="D92" s="49" t="s">
        <v>73</v>
      </c>
      <c r="E92" s="49" t="s">
        <v>73</v>
      </c>
      <c r="F92" s="49">
        <v>10</v>
      </c>
      <c r="G92" s="49">
        <v>9</v>
      </c>
      <c r="H92" s="68">
        <v>11.1111111111111</v>
      </c>
      <c r="I92" s="57" t="s">
        <v>73</v>
      </c>
    </row>
    <row r="93" spans="1:9" x14ac:dyDescent="0.25">
      <c r="A93" s="31" t="s">
        <v>21</v>
      </c>
      <c r="B93" s="19" t="s">
        <v>6</v>
      </c>
      <c r="C93" s="52"/>
      <c r="D93" s="52"/>
      <c r="E93" s="52"/>
      <c r="F93" s="52">
        <v>14</v>
      </c>
      <c r="G93" s="52">
        <v>14.5</v>
      </c>
      <c r="H93" s="53">
        <v>-3.4482758620689702</v>
      </c>
      <c r="I93" s="51"/>
    </row>
    <row r="94" spans="1:9" x14ac:dyDescent="0.25">
      <c r="A94" s="32" t="s">
        <v>63</v>
      </c>
      <c r="B94" s="21" t="s">
        <v>18</v>
      </c>
      <c r="C94" s="54"/>
      <c r="D94" s="54"/>
      <c r="E94" s="54"/>
      <c r="F94" s="54">
        <v>12.194690265486701</v>
      </c>
      <c r="G94" s="54">
        <v>12.3163265306122</v>
      </c>
      <c r="H94" s="55">
        <v>-0.98760182123453999</v>
      </c>
      <c r="I94" s="56"/>
    </row>
    <row r="95" spans="1:9" x14ac:dyDescent="0.25">
      <c r="A95" s="33" t="s">
        <v>64</v>
      </c>
      <c r="B95" s="25" t="s">
        <v>4</v>
      </c>
      <c r="C95" s="52"/>
      <c r="D95" s="52"/>
      <c r="E95" s="52"/>
      <c r="F95" s="52">
        <v>12.5486725663717</v>
      </c>
      <c r="G95" s="52">
        <v>12.432653061224499</v>
      </c>
      <c r="H95" s="53">
        <v>2.8208744710860398</v>
      </c>
      <c r="I95" s="51" t="s">
        <v>82</v>
      </c>
    </row>
    <row r="96" spans="1:9" x14ac:dyDescent="0.25">
      <c r="A96" s="30" t="s">
        <v>22</v>
      </c>
      <c r="B96" s="19" t="s">
        <v>5</v>
      </c>
      <c r="C96" s="49" t="s">
        <v>74</v>
      </c>
      <c r="D96" s="49" t="s">
        <v>73</v>
      </c>
      <c r="E96" s="49" t="s">
        <v>74</v>
      </c>
      <c r="F96" s="49" t="s">
        <v>73</v>
      </c>
      <c r="G96" s="49" t="s">
        <v>73</v>
      </c>
      <c r="H96" s="50" t="s">
        <v>73</v>
      </c>
      <c r="I96" s="57" t="s">
        <v>74</v>
      </c>
    </row>
    <row r="97" spans="1:9" x14ac:dyDescent="0.25">
      <c r="A97" s="34" t="s">
        <v>23</v>
      </c>
      <c r="B97" s="19" t="s">
        <v>6</v>
      </c>
      <c r="C97" s="52"/>
      <c r="D97" s="52"/>
      <c r="E97" s="52"/>
      <c r="F97" s="54"/>
      <c r="G97" s="52"/>
      <c r="H97" s="53"/>
      <c r="I97" s="51"/>
    </row>
    <row r="98" spans="1:9" x14ac:dyDescent="0.25">
      <c r="A98" s="32" t="s">
        <v>63</v>
      </c>
      <c r="B98" s="21" t="s">
        <v>18</v>
      </c>
      <c r="C98" s="54"/>
      <c r="D98" s="54"/>
      <c r="E98" s="52"/>
      <c r="F98" s="54"/>
      <c r="G98" s="54"/>
      <c r="H98" s="55"/>
      <c r="I98" s="56"/>
    </row>
    <row r="99" spans="1:9" ht="15.75" thickBot="1" x14ac:dyDescent="0.3">
      <c r="A99" s="35" t="s">
        <v>64</v>
      </c>
      <c r="B99" s="27" t="s">
        <v>4</v>
      </c>
      <c r="C99" s="61"/>
      <c r="D99" s="61"/>
      <c r="E99" s="61"/>
      <c r="F99" s="66"/>
      <c r="G99" s="61"/>
      <c r="H99" s="62"/>
      <c r="I99" s="63" t="s">
        <v>82</v>
      </c>
    </row>
    <row r="100" spans="1:9" ht="48.75" customHeight="1" x14ac:dyDescent="0.25">
      <c r="A100" s="96" t="s">
        <v>60</v>
      </c>
      <c r="B100" s="97"/>
      <c r="C100" s="97"/>
      <c r="D100" s="97"/>
      <c r="E100" s="97"/>
      <c r="F100" s="97"/>
      <c r="G100" s="97"/>
      <c r="H100" s="97"/>
      <c r="I100" s="97"/>
    </row>
    <row r="103" spans="1:9" ht="18.75" x14ac:dyDescent="0.25">
      <c r="A103" s="11" t="s">
        <v>71</v>
      </c>
    </row>
    <row r="104" spans="1:9" ht="15.75" thickBot="1" x14ac:dyDescent="0.3">
      <c r="A104" s="12" t="str">
        <f>$A$12</f>
        <v>Ceny za 50. týždeň 2025 zisťované v dňoch 15. 12. – 17. 12. 2025</v>
      </c>
      <c r="G104" s="12"/>
      <c r="I104" s="16" t="s">
        <v>26</v>
      </c>
    </row>
    <row r="105" spans="1:9" x14ac:dyDescent="0.25">
      <c r="A105" s="98" t="s">
        <v>0</v>
      </c>
      <c r="B105" s="84" t="s">
        <v>12</v>
      </c>
      <c r="C105" s="87" t="s">
        <v>13</v>
      </c>
      <c r="D105" s="87" t="s">
        <v>14</v>
      </c>
      <c r="E105" s="87" t="s">
        <v>15</v>
      </c>
      <c r="F105" s="87" t="s">
        <v>2</v>
      </c>
      <c r="G105" s="87"/>
      <c r="H105" s="87" t="s">
        <v>16</v>
      </c>
      <c r="I105" s="100"/>
    </row>
    <row r="106" spans="1:9" x14ac:dyDescent="0.25">
      <c r="A106" s="99"/>
      <c r="B106" s="85"/>
      <c r="C106" s="88"/>
      <c r="D106" s="88"/>
      <c r="E106" s="88"/>
      <c r="F106" s="14" t="str">
        <f>$F$14</f>
        <v>50. týždeň</v>
      </c>
      <c r="G106" s="14" t="str">
        <f>$G$14</f>
        <v>49. týždeň</v>
      </c>
      <c r="H106" s="101" t="s">
        <v>7</v>
      </c>
      <c r="I106" s="103" t="s">
        <v>8</v>
      </c>
    </row>
    <row r="107" spans="1:9" x14ac:dyDescent="0.25">
      <c r="A107" s="99"/>
      <c r="B107" s="85"/>
      <c r="C107" s="88"/>
      <c r="D107" s="88"/>
      <c r="E107" s="88"/>
      <c r="F107" s="14">
        <v>2025</v>
      </c>
      <c r="G107" s="14">
        <v>2025</v>
      </c>
      <c r="H107" s="102"/>
      <c r="I107" s="104"/>
    </row>
    <row r="108" spans="1:9" x14ac:dyDescent="0.25">
      <c r="A108" s="22" t="s">
        <v>76</v>
      </c>
      <c r="B108" s="18" t="s">
        <v>5</v>
      </c>
      <c r="C108" s="49" t="s">
        <v>74</v>
      </c>
      <c r="D108" s="49" t="s">
        <v>73</v>
      </c>
      <c r="E108" s="49" t="s">
        <v>73</v>
      </c>
      <c r="F108" s="49" t="s">
        <v>73</v>
      </c>
      <c r="G108" s="49" t="s">
        <v>73</v>
      </c>
      <c r="H108" s="50" t="s">
        <v>73</v>
      </c>
      <c r="I108" s="57" t="s">
        <v>73</v>
      </c>
    </row>
    <row r="109" spans="1:9" x14ac:dyDescent="0.25">
      <c r="A109" s="17" t="s">
        <v>19</v>
      </c>
      <c r="B109" s="19" t="s">
        <v>6</v>
      </c>
      <c r="C109" s="64"/>
      <c r="D109" s="52"/>
      <c r="E109" s="52"/>
      <c r="F109" s="52"/>
      <c r="G109" s="52"/>
      <c r="H109" s="53"/>
      <c r="I109" s="51"/>
    </row>
    <row r="110" spans="1:9" x14ac:dyDescent="0.25">
      <c r="A110" s="23" t="s">
        <v>27</v>
      </c>
      <c r="B110" s="21" t="s">
        <v>18</v>
      </c>
      <c r="C110" s="64"/>
      <c r="D110" s="52"/>
      <c r="E110" s="52"/>
      <c r="F110" s="52"/>
      <c r="G110" s="54"/>
      <c r="H110" s="55"/>
      <c r="I110" s="56"/>
    </row>
    <row r="111" spans="1:9" x14ac:dyDescent="0.25">
      <c r="A111" s="36" t="s">
        <v>65</v>
      </c>
      <c r="B111" s="19" t="s">
        <v>4</v>
      </c>
      <c r="C111" s="65"/>
      <c r="D111" s="52"/>
      <c r="E111" s="52"/>
      <c r="F111" s="52"/>
      <c r="G111" s="52"/>
      <c r="H111" s="53"/>
      <c r="I111" s="51" t="s">
        <v>82</v>
      </c>
    </row>
    <row r="112" spans="1:9" x14ac:dyDescent="0.25">
      <c r="A112" s="37" t="s">
        <v>80</v>
      </c>
      <c r="B112" s="18" t="s">
        <v>5</v>
      </c>
      <c r="C112" s="49" t="s">
        <v>74</v>
      </c>
      <c r="D112" s="49" t="s">
        <v>73</v>
      </c>
      <c r="E112" s="49" t="s">
        <v>73</v>
      </c>
      <c r="F112" s="49">
        <v>17</v>
      </c>
      <c r="G112" s="49">
        <v>16</v>
      </c>
      <c r="H112" s="50">
        <v>6.25</v>
      </c>
      <c r="I112" s="57" t="s">
        <v>73</v>
      </c>
    </row>
    <row r="113" spans="1:9" x14ac:dyDescent="0.25">
      <c r="A113" s="17" t="s">
        <v>20</v>
      </c>
      <c r="B113" s="19" t="s">
        <v>6</v>
      </c>
      <c r="C113" s="52"/>
      <c r="D113" s="52"/>
      <c r="E113" s="52"/>
      <c r="F113" s="52">
        <v>21.2</v>
      </c>
      <c r="G113" s="52">
        <v>21.2</v>
      </c>
      <c r="H113" s="53" t="s">
        <v>74</v>
      </c>
      <c r="I113" s="51"/>
    </row>
    <row r="114" spans="1:9" x14ac:dyDescent="0.25">
      <c r="A114" s="23" t="s">
        <v>27</v>
      </c>
      <c r="B114" s="21" t="s">
        <v>18</v>
      </c>
      <c r="C114" s="54"/>
      <c r="D114" s="54"/>
      <c r="E114" s="54"/>
      <c r="F114" s="54">
        <v>17.243672116659301</v>
      </c>
      <c r="G114" s="54">
        <v>17.1723448486701</v>
      </c>
      <c r="H114" s="55">
        <v>0.41536126031555998</v>
      </c>
      <c r="I114" s="56"/>
    </row>
    <row r="115" spans="1:9" x14ac:dyDescent="0.25">
      <c r="A115" s="36" t="s">
        <v>65</v>
      </c>
      <c r="B115" s="19" t="s">
        <v>4</v>
      </c>
      <c r="C115" s="52"/>
      <c r="D115" s="52"/>
      <c r="E115" s="52"/>
      <c r="F115" s="52">
        <v>17.353236853734</v>
      </c>
      <c r="G115" s="52">
        <v>17.436533170284299</v>
      </c>
      <c r="H115" s="53">
        <v>0.63137925217164004</v>
      </c>
      <c r="I115" s="51" t="s">
        <v>82</v>
      </c>
    </row>
    <row r="116" spans="1:9" x14ac:dyDescent="0.25">
      <c r="A116" s="37" t="s">
        <v>81</v>
      </c>
      <c r="B116" s="18" t="s">
        <v>5</v>
      </c>
      <c r="C116" s="49" t="s">
        <v>74</v>
      </c>
      <c r="D116" s="49" t="s">
        <v>73</v>
      </c>
      <c r="E116" s="49" t="s">
        <v>74</v>
      </c>
      <c r="F116" s="49" t="s">
        <v>73</v>
      </c>
      <c r="G116" s="49" t="s">
        <v>73</v>
      </c>
      <c r="H116" s="50" t="s">
        <v>73</v>
      </c>
      <c r="I116" s="57" t="s">
        <v>73</v>
      </c>
    </row>
    <row r="117" spans="1:9" x14ac:dyDescent="0.25">
      <c r="A117" s="17" t="s">
        <v>66</v>
      </c>
      <c r="B117" s="19" t="s">
        <v>6</v>
      </c>
      <c r="C117" s="54"/>
      <c r="D117" s="54"/>
      <c r="E117" s="54"/>
      <c r="F117" s="52"/>
      <c r="G117" s="54"/>
      <c r="H117" s="55"/>
      <c r="I117" s="56"/>
    </row>
    <row r="118" spans="1:9" x14ac:dyDescent="0.25">
      <c r="A118" s="23" t="s">
        <v>28</v>
      </c>
      <c r="B118" s="21" t="s">
        <v>18</v>
      </c>
      <c r="C118" s="54"/>
      <c r="D118" s="54"/>
      <c r="E118" s="54"/>
      <c r="F118" s="52"/>
      <c r="G118" s="54"/>
      <c r="H118" s="55"/>
      <c r="I118" s="56"/>
    </row>
    <row r="119" spans="1:9" x14ac:dyDescent="0.25">
      <c r="A119" s="36" t="s">
        <v>65</v>
      </c>
      <c r="B119" s="19" t="s">
        <v>4</v>
      </c>
      <c r="C119" s="52"/>
      <c r="D119" s="52"/>
      <c r="E119" s="52"/>
      <c r="F119" s="52"/>
      <c r="G119" s="52"/>
      <c r="H119" s="53"/>
      <c r="I119" s="51" t="s">
        <v>82</v>
      </c>
    </row>
    <row r="120" spans="1:9" x14ac:dyDescent="0.25">
      <c r="A120" s="22" t="s">
        <v>76</v>
      </c>
      <c r="B120" s="18" t="s">
        <v>5</v>
      </c>
      <c r="C120" s="49" t="s">
        <v>73</v>
      </c>
      <c r="D120" s="49">
        <v>21.4</v>
      </c>
      <c r="E120" s="49" t="s">
        <v>73</v>
      </c>
      <c r="F120" s="49">
        <v>18</v>
      </c>
      <c r="G120" s="49">
        <v>18</v>
      </c>
      <c r="H120" s="50" t="s">
        <v>74</v>
      </c>
      <c r="I120" s="57">
        <v>-10</v>
      </c>
    </row>
    <row r="121" spans="1:9" x14ac:dyDescent="0.25">
      <c r="A121" s="17" t="s">
        <v>19</v>
      </c>
      <c r="B121" s="19" t="s">
        <v>6</v>
      </c>
      <c r="C121" s="52"/>
      <c r="D121" s="52">
        <v>24</v>
      </c>
      <c r="E121" s="52"/>
      <c r="F121" s="52">
        <v>24</v>
      </c>
      <c r="G121" s="52">
        <v>24</v>
      </c>
      <c r="H121" s="53" t="s">
        <v>74</v>
      </c>
      <c r="I121" s="51">
        <v>-4</v>
      </c>
    </row>
    <row r="122" spans="1:9" x14ac:dyDescent="0.25">
      <c r="A122" s="23" t="s">
        <v>28</v>
      </c>
      <c r="B122" s="21" t="s">
        <v>18</v>
      </c>
      <c r="C122" s="54"/>
      <c r="D122" s="54">
        <v>22.3872491194143</v>
      </c>
      <c r="E122" s="54"/>
      <c r="F122" s="54">
        <v>22.155115921949001</v>
      </c>
      <c r="G122" s="54">
        <v>21.582566598997399</v>
      </c>
      <c r="H122" s="55">
        <v>2.65283241603978</v>
      </c>
      <c r="I122" s="56">
        <v>5.7052410683724801</v>
      </c>
    </row>
    <row r="123" spans="1:9" x14ac:dyDescent="0.25">
      <c r="A123" s="36" t="s">
        <v>65</v>
      </c>
      <c r="B123" s="19" t="s">
        <v>4</v>
      </c>
      <c r="C123" s="52"/>
      <c r="D123" s="52">
        <v>22.024476828510299</v>
      </c>
      <c r="E123" s="52"/>
      <c r="F123" s="52">
        <v>22.145921948966599</v>
      </c>
      <c r="G123" s="52">
        <v>22.227996437005402</v>
      </c>
      <c r="H123" s="53">
        <v>-0.2</v>
      </c>
      <c r="I123" s="51" t="s">
        <v>82</v>
      </c>
    </row>
    <row r="124" spans="1:9" x14ac:dyDescent="0.25">
      <c r="A124" s="22" t="s">
        <v>77</v>
      </c>
      <c r="B124" s="18" t="s">
        <v>5</v>
      </c>
      <c r="C124" s="49" t="s">
        <v>73</v>
      </c>
      <c r="D124" s="49">
        <v>19.420000000000002</v>
      </c>
      <c r="E124" s="49" t="s">
        <v>73</v>
      </c>
      <c r="F124" s="49">
        <v>2.13</v>
      </c>
      <c r="G124" s="69">
        <v>17</v>
      </c>
      <c r="H124" s="50">
        <v>-87.470588235294102</v>
      </c>
      <c r="I124" s="57">
        <v>-88.609625668449198</v>
      </c>
    </row>
    <row r="125" spans="1:9" x14ac:dyDescent="0.25">
      <c r="A125" s="17" t="s">
        <v>20</v>
      </c>
      <c r="B125" s="19" t="s">
        <v>6</v>
      </c>
      <c r="C125" s="52"/>
      <c r="D125" s="52">
        <v>23</v>
      </c>
      <c r="E125" s="52"/>
      <c r="F125" s="52">
        <v>23</v>
      </c>
      <c r="G125" s="70">
        <v>23</v>
      </c>
      <c r="H125" s="53" t="s">
        <v>74</v>
      </c>
      <c r="I125" s="51">
        <v>4.5454545454545503</v>
      </c>
    </row>
    <row r="126" spans="1:9" x14ac:dyDescent="0.25">
      <c r="A126" s="23" t="s">
        <v>28</v>
      </c>
      <c r="B126" s="21" t="s">
        <v>18</v>
      </c>
      <c r="C126" s="54"/>
      <c r="D126" s="54">
        <v>19.933512552214701</v>
      </c>
      <c r="E126" s="54"/>
      <c r="F126" s="54">
        <v>18.610632207864398</v>
      </c>
      <c r="G126" s="71">
        <v>19.963945923667701</v>
      </c>
      <c r="H126" s="55">
        <v>-6.77878872732723</v>
      </c>
      <c r="I126" s="56">
        <v>-1.74855295881356</v>
      </c>
    </row>
    <row r="127" spans="1:9" x14ac:dyDescent="0.25">
      <c r="A127" s="36" t="s">
        <v>65</v>
      </c>
      <c r="B127" s="19" t="s">
        <v>4</v>
      </c>
      <c r="C127" s="52"/>
      <c r="D127" s="52">
        <v>19.7116075933661</v>
      </c>
      <c r="E127" s="52"/>
      <c r="F127" s="52">
        <v>18.508216201194902</v>
      </c>
      <c r="G127" s="72">
        <v>19.999504038106402</v>
      </c>
      <c r="H127" s="53">
        <v>-0.55335428091030003</v>
      </c>
      <c r="I127" s="51" t="s">
        <v>82</v>
      </c>
    </row>
    <row r="128" spans="1:9" x14ac:dyDescent="0.25">
      <c r="A128" s="30" t="s">
        <v>77</v>
      </c>
      <c r="B128" s="18" t="s">
        <v>5</v>
      </c>
      <c r="C128" s="49" t="s">
        <v>74</v>
      </c>
      <c r="D128" s="49" t="s">
        <v>73</v>
      </c>
      <c r="E128" s="49" t="s">
        <v>73</v>
      </c>
      <c r="F128" s="49">
        <v>16</v>
      </c>
      <c r="G128" s="49">
        <v>16</v>
      </c>
      <c r="H128" s="50" t="s">
        <v>74</v>
      </c>
      <c r="I128" s="57" t="s">
        <v>73</v>
      </c>
    </row>
    <row r="129" spans="1:9" x14ac:dyDescent="0.25">
      <c r="A129" s="31" t="s">
        <v>20</v>
      </c>
      <c r="B129" s="19" t="s">
        <v>6</v>
      </c>
      <c r="C129" s="52"/>
      <c r="D129" s="52"/>
      <c r="E129" s="52"/>
      <c r="F129" s="52">
        <v>22.3</v>
      </c>
      <c r="G129" s="52">
        <v>22.3</v>
      </c>
      <c r="H129" s="53" t="s">
        <v>74</v>
      </c>
      <c r="I129" s="51"/>
    </row>
    <row r="130" spans="1:9" x14ac:dyDescent="0.25">
      <c r="A130" s="34" t="s">
        <v>29</v>
      </c>
      <c r="B130" s="21" t="s">
        <v>18</v>
      </c>
      <c r="C130" s="54"/>
      <c r="D130" s="54"/>
      <c r="E130" s="54"/>
      <c r="F130" s="54">
        <v>20.691976879359299</v>
      </c>
      <c r="G130" s="54">
        <v>21.433148875111701</v>
      </c>
      <c r="H130" s="55">
        <v>-3.4580639553761099</v>
      </c>
      <c r="I130" s="56"/>
    </row>
    <row r="131" spans="1:9" ht="15.75" thickBot="1" x14ac:dyDescent="0.3">
      <c r="A131" s="38" t="s">
        <v>65</v>
      </c>
      <c r="B131" s="27" t="s">
        <v>4</v>
      </c>
      <c r="C131" s="61"/>
      <c r="D131" s="61"/>
      <c r="E131" s="61"/>
      <c r="F131" s="61">
        <v>20.852400542495499</v>
      </c>
      <c r="G131" s="61">
        <v>21.4035850231475</v>
      </c>
      <c r="H131" s="62">
        <v>0.7693294726869</v>
      </c>
      <c r="I131" s="63" t="s">
        <v>82</v>
      </c>
    </row>
    <row r="132" spans="1:9" ht="48.75" customHeight="1" x14ac:dyDescent="0.25">
      <c r="A132" s="96" t="s">
        <v>60</v>
      </c>
      <c r="B132" s="97"/>
      <c r="C132" s="97"/>
      <c r="D132" s="97"/>
      <c r="E132" s="97"/>
      <c r="F132" s="97"/>
      <c r="G132" s="97"/>
      <c r="H132" s="97"/>
      <c r="I132" s="97"/>
    </row>
    <row r="133" spans="1:9" x14ac:dyDescent="0.25">
      <c r="A133" s="73"/>
      <c r="B133" s="74"/>
    </row>
  </sheetData>
  <mergeCells count="50">
    <mergeCell ref="F105:G105"/>
    <mergeCell ref="H105:I105"/>
    <mergeCell ref="H106:H107"/>
    <mergeCell ref="I106:I107"/>
    <mergeCell ref="A132:I132"/>
    <mergeCell ref="A105:A107"/>
    <mergeCell ref="B105:B107"/>
    <mergeCell ref="C105:C107"/>
    <mergeCell ref="D105:D107"/>
    <mergeCell ref="E105:E107"/>
    <mergeCell ref="F77:G77"/>
    <mergeCell ref="H77:I77"/>
    <mergeCell ref="H78:H79"/>
    <mergeCell ref="I78:I79"/>
    <mergeCell ref="A100:I100"/>
    <mergeCell ref="A77:A79"/>
    <mergeCell ref="B77:B79"/>
    <mergeCell ref="C77:C79"/>
    <mergeCell ref="D77:D79"/>
    <mergeCell ref="E77:E79"/>
    <mergeCell ref="A72:I72"/>
    <mergeCell ref="A40:I40"/>
    <mergeCell ref="A45:A47"/>
    <mergeCell ref="B45:B47"/>
    <mergeCell ref="C45:C47"/>
    <mergeCell ref="D45:D47"/>
    <mergeCell ref="E45:E47"/>
    <mergeCell ref="F45:G45"/>
    <mergeCell ref="H45:I45"/>
    <mergeCell ref="H46:H47"/>
    <mergeCell ref="I46:I47"/>
    <mergeCell ref="F4:G4"/>
    <mergeCell ref="B5:B6"/>
    <mergeCell ref="C5:C6"/>
    <mergeCell ref="A8:H8"/>
    <mergeCell ref="F5:F6"/>
    <mergeCell ref="G5:G6"/>
    <mergeCell ref="A4:A6"/>
    <mergeCell ref="B4:C4"/>
    <mergeCell ref="D4:E4"/>
    <mergeCell ref="H5:H6"/>
    <mergeCell ref="F13:G13"/>
    <mergeCell ref="H13:I13"/>
    <mergeCell ref="H14:H15"/>
    <mergeCell ref="I14:I15"/>
    <mergeCell ref="A13:A15"/>
    <mergeCell ref="B13:B15"/>
    <mergeCell ref="C13:C15"/>
    <mergeCell ref="D13:D15"/>
    <mergeCell ref="E13:E15"/>
  </mergeCells>
  <pageMargins left="0.7" right="0.7" top="0.75" bottom="0.75" header="0.3" footer="0.3"/>
  <pageSetup paperSize="9" scale="80" fitToHeight="0" orientation="portrait" r:id="rId1"/>
  <headerFooter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36"/>
  <sheetViews>
    <sheetView zoomScaleNormal="100" workbookViewId="0">
      <pane xSplit="1" ySplit="6" topLeftCell="B19" activePane="bottomRight" state="frozen"/>
      <selection pane="topRight" activeCell="B1" sqref="B1"/>
      <selection pane="bottomLeft" activeCell="A7" sqref="A7"/>
      <selection pane="bottomRight" activeCell="Q25" sqref="Q25"/>
    </sheetView>
  </sheetViews>
  <sheetFormatPr defaultRowHeight="15" x14ac:dyDescent="0.25"/>
  <cols>
    <col min="1" max="1" width="42.28515625" customWidth="1"/>
    <col min="2" max="2" width="12.28515625" customWidth="1"/>
    <col min="3" max="3" width="12.85546875" customWidth="1"/>
    <col min="4" max="4" width="11.140625" customWidth="1"/>
    <col min="5" max="5" width="11.7109375" customWidth="1"/>
    <col min="6" max="6" width="11.85546875" customWidth="1"/>
    <col min="8" max="8" width="8.28515625" customWidth="1"/>
    <col min="9" max="9" width="8.5703125" customWidth="1"/>
  </cols>
  <sheetData>
    <row r="2" spans="1:6" ht="18.75" x14ac:dyDescent="0.25">
      <c r="A2" s="4" t="s">
        <v>72</v>
      </c>
    </row>
    <row r="3" spans="1:6" ht="15.75" thickBot="1" x14ac:dyDescent="0.3">
      <c r="A3" s="7" t="s">
        <v>85</v>
      </c>
      <c r="E3" s="1" t="s">
        <v>62</v>
      </c>
    </row>
    <row r="4" spans="1:6" ht="19.5" customHeight="1" x14ac:dyDescent="0.25">
      <c r="A4" s="107" t="s">
        <v>0</v>
      </c>
      <c r="B4" s="109" t="s">
        <v>2</v>
      </c>
      <c r="C4" s="109"/>
      <c r="D4" s="109" t="s">
        <v>16</v>
      </c>
      <c r="E4" s="109"/>
      <c r="F4" s="5" t="s">
        <v>4</v>
      </c>
    </row>
    <row r="5" spans="1:6" x14ac:dyDescent="0.25">
      <c r="A5" s="108"/>
      <c r="B5" s="8" t="s">
        <v>86</v>
      </c>
      <c r="C5" s="8" t="s">
        <v>84</v>
      </c>
      <c r="D5" s="110" t="s">
        <v>7</v>
      </c>
      <c r="E5" s="110" t="s">
        <v>8</v>
      </c>
      <c r="F5" s="111" t="s">
        <v>9</v>
      </c>
    </row>
    <row r="6" spans="1:6" x14ac:dyDescent="0.25">
      <c r="A6" s="108"/>
      <c r="B6" s="8">
        <v>2025</v>
      </c>
      <c r="C6" s="8">
        <v>2025</v>
      </c>
      <c r="D6" s="110"/>
      <c r="E6" s="110"/>
      <c r="F6" s="111"/>
    </row>
    <row r="7" spans="1:6" ht="25.15" customHeight="1" x14ac:dyDescent="0.25">
      <c r="A7" s="6" t="s">
        <v>30</v>
      </c>
      <c r="B7" s="42">
        <v>2.5510710021624599</v>
      </c>
      <c r="C7" s="43">
        <v>2.6306791899668802</v>
      </c>
      <c r="D7" s="44">
        <v>-3.0261457994588317</v>
      </c>
      <c r="E7" s="44">
        <v>6.9390485873482604</v>
      </c>
      <c r="F7" s="45">
        <v>2.55179655342278</v>
      </c>
    </row>
    <row r="8" spans="1:6" ht="25.15" customHeight="1" x14ac:dyDescent="0.25">
      <c r="A8" s="6" t="s">
        <v>31</v>
      </c>
      <c r="B8" s="42">
        <v>2.02054437706725</v>
      </c>
      <c r="C8" s="43">
        <v>2.5049637556092499</v>
      </c>
      <c r="D8" s="44">
        <v>-19.338378747287738</v>
      </c>
      <c r="E8" s="44">
        <v>-7.0836896258976321</v>
      </c>
      <c r="F8" s="45">
        <v>2.02054437706725</v>
      </c>
    </row>
    <row r="9" spans="1:6" ht="25.15" customHeight="1" x14ac:dyDescent="0.25">
      <c r="A9" s="6" t="s">
        <v>32</v>
      </c>
      <c r="B9" s="42" t="s">
        <v>73</v>
      </c>
      <c r="C9" s="43" t="s">
        <v>73</v>
      </c>
      <c r="D9" s="44" t="s">
        <v>83</v>
      </c>
      <c r="E9" s="44"/>
      <c r="F9" s="45" t="s">
        <v>73</v>
      </c>
    </row>
    <row r="10" spans="1:6" ht="25.15" customHeight="1" x14ac:dyDescent="0.25">
      <c r="A10" s="6" t="s">
        <v>33</v>
      </c>
      <c r="B10" s="42" t="s">
        <v>74</v>
      </c>
      <c r="C10" s="43" t="s">
        <v>74</v>
      </c>
      <c r="D10" s="44" t="s">
        <v>83</v>
      </c>
      <c r="E10" s="44"/>
      <c r="F10" s="45" t="s">
        <v>73</v>
      </c>
    </row>
    <row r="11" spans="1:6" ht="25.15" customHeight="1" x14ac:dyDescent="0.25">
      <c r="A11" s="6" t="s">
        <v>34</v>
      </c>
      <c r="B11" s="42">
        <v>2.71996086569819</v>
      </c>
      <c r="C11" s="43">
        <v>2.5389634245815502</v>
      </c>
      <c r="D11" s="44">
        <v>7.1287927728407574</v>
      </c>
      <c r="E11" s="44">
        <v>6.8625764346288944</v>
      </c>
      <c r="F11" s="45">
        <v>2.71996086569819</v>
      </c>
    </row>
    <row r="12" spans="1:6" ht="25.15" customHeight="1" x14ac:dyDescent="0.25">
      <c r="A12" s="2" t="s">
        <v>48</v>
      </c>
      <c r="B12" s="42">
        <v>2.5966892260044201</v>
      </c>
      <c r="C12" s="43">
        <v>2.6515066360806201</v>
      </c>
      <c r="D12" s="44">
        <v>-2.0674061052786765</v>
      </c>
      <c r="E12" s="44">
        <v>4.5590332887335556</v>
      </c>
      <c r="F12" s="45">
        <v>2.5966892260044201</v>
      </c>
    </row>
    <row r="13" spans="1:6" ht="25.15" customHeight="1" x14ac:dyDescent="0.25">
      <c r="A13" s="6" t="s">
        <v>35</v>
      </c>
      <c r="B13" s="42">
        <v>2.7049408733845799</v>
      </c>
      <c r="C13" s="43">
        <v>2.74682650094076</v>
      </c>
      <c r="D13" s="44">
        <v>-1.524873432735365</v>
      </c>
      <c r="E13" s="44">
        <v>6.9362189875134499</v>
      </c>
      <c r="F13" s="45">
        <v>2.7049408733845799</v>
      </c>
    </row>
    <row r="14" spans="1:6" ht="25.15" customHeight="1" x14ac:dyDescent="0.25">
      <c r="A14" s="6" t="s">
        <v>36</v>
      </c>
      <c r="B14" s="42">
        <v>2.35586533902323</v>
      </c>
      <c r="C14" s="43">
        <v>2.3677615169254298</v>
      </c>
      <c r="D14" s="44">
        <v>-0.50242297702545291</v>
      </c>
      <c r="E14" s="44">
        <v>8.3752974951388612</v>
      </c>
      <c r="F14" s="45">
        <v>2.35586533902323</v>
      </c>
    </row>
    <row r="15" spans="1:6" ht="25.15" customHeight="1" x14ac:dyDescent="0.25">
      <c r="A15" s="6" t="s">
        <v>37</v>
      </c>
      <c r="B15" s="42">
        <v>5.2534885480778897</v>
      </c>
      <c r="C15" s="43">
        <v>5.1758170521505598</v>
      </c>
      <c r="D15" s="44">
        <v>1.5006615408683599</v>
      </c>
      <c r="E15" s="44">
        <v>6.944898184795754</v>
      </c>
      <c r="F15" s="45">
        <v>5.2534885480778897</v>
      </c>
    </row>
    <row r="16" spans="1:6" ht="25.15" customHeight="1" x14ac:dyDescent="0.25">
      <c r="A16" s="6" t="s">
        <v>38</v>
      </c>
      <c r="B16" s="42" t="s">
        <v>73</v>
      </c>
      <c r="C16" s="43" t="s">
        <v>73</v>
      </c>
      <c r="D16" s="44" t="s">
        <v>83</v>
      </c>
      <c r="E16" s="44"/>
      <c r="F16" s="45" t="s">
        <v>73</v>
      </c>
    </row>
    <row r="17" spans="1:6" ht="25.15" customHeight="1" x14ac:dyDescent="0.25">
      <c r="A17" s="6" t="s">
        <v>39</v>
      </c>
      <c r="B17" s="42">
        <v>2.0963911121729799</v>
      </c>
      <c r="C17" s="43">
        <v>2.0860260957689398</v>
      </c>
      <c r="D17" s="44">
        <v>0.49687855895299271</v>
      </c>
      <c r="E17" s="44">
        <v>4.2430640756957132</v>
      </c>
      <c r="F17" s="45">
        <v>2.0963911121729799</v>
      </c>
    </row>
    <row r="18" spans="1:6" ht="25.15" customHeight="1" x14ac:dyDescent="0.25">
      <c r="A18" s="6" t="s">
        <v>40</v>
      </c>
      <c r="B18" s="42">
        <v>2.16940481400438</v>
      </c>
      <c r="C18" s="43">
        <v>2.1860018298261701</v>
      </c>
      <c r="D18" s="44">
        <v>-0.75924071038448582</v>
      </c>
      <c r="E18" s="44">
        <v>6.1109358331949384</v>
      </c>
      <c r="F18" s="45">
        <v>2.16940481400438</v>
      </c>
    </row>
    <row r="19" spans="1:6" ht="25.15" customHeight="1" x14ac:dyDescent="0.25">
      <c r="A19" s="6" t="s">
        <v>41</v>
      </c>
      <c r="B19" s="42">
        <v>2.7333623693379798</v>
      </c>
      <c r="C19" s="43">
        <v>2.7433508887425901</v>
      </c>
      <c r="D19" s="44">
        <v>-0.36409922790403743</v>
      </c>
      <c r="E19" s="44">
        <v>17.875982708013257</v>
      </c>
      <c r="F19" s="45">
        <v>2.7333623693379798</v>
      </c>
    </row>
    <row r="20" spans="1:6" ht="25.15" customHeight="1" x14ac:dyDescent="0.25">
      <c r="A20" s="6" t="s">
        <v>42</v>
      </c>
      <c r="B20" s="42" t="s">
        <v>74</v>
      </c>
      <c r="C20" s="43" t="s">
        <v>74</v>
      </c>
      <c r="D20" s="44" t="s">
        <v>83</v>
      </c>
      <c r="E20" s="44" t="s">
        <v>83</v>
      </c>
      <c r="F20" s="45" t="s">
        <v>74</v>
      </c>
    </row>
    <row r="21" spans="1:6" ht="25.15" customHeight="1" x14ac:dyDescent="0.25">
      <c r="A21" s="6" t="s">
        <v>43</v>
      </c>
      <c r="B21" s="42">
        <v>2.8736334017135299</v>
      </c>
      <c r="C21" s="43">
        <v>1.6593654322235101</v>
      </c>
      <c r="D21" s="44">
        <v>73.176646078671752</v>
      </c>
      <c r="E21" s="44">
        <v>16.169316332313436</v>
      </c>
      <c r="F21" s="45">
        <v>2.8736334017135299</v>
      </c>
    </row>
    <row r="22" spans="1:6" ht="25.15" customHeight="1" x14ac:dyDescent="0.25">
      <c r="A22" s="6" t="s">
        <v>44</v>
      </c>
      <c r="B22" s="42">
        <v>1.65369265199552</v>
      </c>
      <c r="C22" s="43">
        <v>0.95501056135185003</v>
      </c>
      <c r="D22" s="44">
        <v>73.159619266897067</v>
      </c>
      <c r="E22" s="44">
        <v>-32.534622566163677</v>
      </c>
      <c r="F22" s="45">
        <v>1.6565771478304101</v>
      </c>
    </row>
    <row r="23" spans="1:6" ht="25.15" customHeight="1" x14ac:dyDescent="0.25">
      <c r="A23" s="6" t="s">
        <v>45</v>
      </c>
      <c r="B23" s="42">
        <v>2.6288680406028901</v>
      </c>
      <c r="C23" s="43">
        <v>0.84476170865934996</v>
      </c>
      <c r="D23" s="44">
        <v>211.19640173735439</v>
      </c>
      <c r="E23" s="44">
        <v>-2.6265627720587266</v>
      </c>
      <c r="F23" s="45">
        <v>2.6346816364195602</v>
      </c>
    </row>
    <row r="24" spans="1:6" ht="25.15" customHeight="1" x14ac:dyDescent="0.25">
      <c r="A24" s="2" t="s">
        <v>46</v>
      </c>
      <c r="B24" s="42">
        <v>2.19648003293536</v>
      </c>
      <c r="C24" s="43">
        <v>2.2786149792999599</v>
      </c>
      <c r="D24" s="44">
        <v>-3.6045995971567599</v>
      </c>
      <c r="E24" s="44">
        <v>4.493263679449595</v>
      </c>
      <c r="F24" s="45">
        <v>2.2730959242486599</v>
      </c>
    </row>
    <row r="25" spans="1:6" ht="25.15" customHeight="1" x14ac:dyDescent="0.25">
      <c r="A25" s="2" t="s">
        <v>47</v>
      </c>
      <c r="B25" s="42">
        <v>5.7632150754262703</v>
      </c>
      <c r="C25" s="43">
        <v>5.8181011636190902</v>
      </c>
      <c r="D25" s="44">
        <v>-0.94336771825188748</v>
      </c>
      <c r="E25" s="44">
        <v>12.829428185501623</v>
      </c>
      <c r="F25" s="45">
        <v>5.7632150754262703</v>
      </c>
    </row>
    <row r="26" spans="1:6" ht="25.15" customHeight="1" x14ac:dyDescent="0.25">
      <c r="A26" s="6" t="s">
        <v>49</v>
      </c>
      <c r="B26" s="42" t="s">
        <v>73</v>
      </c>
      <c r="C26" s="43" t="s">
        <v>73</v>
      </c>
      <c r="D26" s="44" t="s">
        <v>83</v>
      </c>
      <c r="E26" s="44"/>
      <c r="F26" s="45" t="s">
        <v>73</v>
      </c>
    </row>
    <row r="27" spans="1:6" ht="25.15" customHeight="1" x14ac:dyDescent="0.25">
      <c r="A27" s="6" t="s">
        <v>50</v>
      </c>
      <c r="B27" s="42">
        <v>1.2734305486900599</v>
      </c>
      <c r="C27" s="43">
        <v>1.48940525587828</v>
      </c>
      <c r="D27" s="44">
        <v>-14.500734862847187</v>
      </c>
      <c r="E27" s="44">
        <v>-36.186079936020889</v>
      </c>
      <c r="F27" s="45">
        <v>1.3172367770637701</v>
      </c>
    </row>
    <row r="28" spans="1:6" ht="25.15" customHeight="1" x14ac:dyDescent="0.25">
      <c r="A28" s="6" t="s">
        <v>51</v>
      </c>
      <c r="B28" s="42" t="s">
        <v>73</v>
      </c>
      <c r="C28" s="43" t="s">
        <v>73</v>
      </c>
      <c r="D28" s="44" t="s">
        <v>83</v>
      </c>
      <c r="E28" s="44">
        <v>31.930785509771848</v>
      </c>
      <c r="F28" s="45" t="s">
        <v>73</v>
      </c>
    </row>
    <row r="29" spans="1:6" ht="25.15" customHeight="1" x14ac:dyDescent="0.25">
      <c r="A29" s="6" t="s">
        <v>52</v>
      </c>
      <c r="B29" s="42" t="s">
        <v>74</v>
      </c>
      <c r="C29" s="43" t="s">
        <v>74</v>
      </c>
      <c r="D29" s="44" t="s">
        <v>83</v>
      </c>
      <c r="E29" s="44"/>
      <c r="F29" s="45" t="s">
        <v>73</v>
      </c>
    </row>
    <row r="30" spans="1:6" ht="25.15" customHeight="1" x14ac:dyDescent="0.25">
      <c r="A30" s="6" t="s">
        <v>53</v>
      </c>
      <c r="B30" s="42" t="s">
        <v>74</v>
      </c>
      <c r="C30" s="43" t="s">
        <v>74</v>
      </c>
      <c r="D30" s="44" t="s">
        <v>83</v>
      </c>
      <c r="E30" s="44"/>
      <c r="F30" s="45" t="s">
        <v>73</v>
      </c>
    </row>
    <row r="31" spans="1:6" ht="25.15" customHeight="1" x14ac:dyDescent="0.25">
      <c r="A31" s="6" t="s">
        <v>54</v>
      </c>
      <c r="B31" s="42" t="s">
        <v>73</v>
      </c>
      <c r="C31" s="43" t="s">
        <v>73</v>
      </c>
      <c r="D31" s="44" t="s">
        <v>83</v>
      </c>
      <c r="E31" s="44"/>
      <c r="F31" s="45" t="s">
        <v>73</v>
      </c>
    </row>
    <row r="32" spans="1:6" ht="25.15" customHeight="1" x14ac:dyDescent="0.25">
      <c r="A32" s="6" t="s">
        <v>55</v>
      </c>
      <c r="B32" s="42">
        <v>4.8088674698795204</v>
      </c>
      <c r="C32" s="43">
        <v>4.9352964426877497</v>
      </c>
      <c r="D32" s="44">
        <v>-2.5617300657906661</v>
      </c>
      <c r="E32" s="44">
        <v>0.32570045355359634</v>
      </c>
      <c r="F32" s="45">
        <v>4.8088674698795204</v>
      </c>
    </row>
    <row r="33" spans="1:6" ht="25.15" customHeight="1" x14ac:dyDescent="0.25">
      <c r="A33" s="6" t="s">
        <v>56</v>
      </c>
      <c r="B33" s="42" t="s">
        <v>73</v>
      </c>
      <c r="C33" s="43" t="s">
        <v>73</v>
      </c>
      <c r="D33" s="44" t="s">
        <v>83</v>
      </c>
      <c r="E33" s="44"/>
      <c r="F33" s="45" t="s">
        <v>73</v>
      </c>
    </row>
    <row r="34" spans="1:6" ht="25.15" customHeight="1" x14ac:dyDescent="0.25">
      <c r="A34" s="6" t="s">
        <v>57</v>
      </c>
      <c r="B34" s="42">
        <v>2.11860816681147</v>
      </c>
      <c r="C34" s="43">
        <v>2.1178761061946898</v>
      </c>
      <c r="D34" s="44">
        <v>3.4565790446333164E-2</v>
      </c>
      <c r="E34" s="44">
        <v>-4.2265409322737186</v>
      </c>
      <c r="F34" s="45">
        <v>2.11860816681147</v>
      </c>
    </row>
    <row r="35" spans="1:6" ht="25.15" customHeight="1" thickBot="1" x14ac:dyDescent="0.3">
      <c r="A35" s="3" t="s">
        <v>58</v>
      </c>
      <c r="B35" s="46" t="s">
        <v>73</v>
      </c>
      <c r="C35" s="47" t="s">
        <v>73</v>
      </c>
      <c r="D35" s="48" t="s">
        <v>83</v>
      </c>
      <c r="E35" s="48"/>
      <c r="F35" s="67" t="s">
        <v>73</v>
      </c>
    </row>
    <row r="36" spans="1:6" ht="35.450000000000003" customHeight="1" x14ac:dyDescent="0.25">
      <c r="A36" s="105" t="s">
        <v>61</v>
      </c>
      <c r="B36" s="106"/>
      <c r="C36" s="106"/>
      <c r="D36" s="106"/>
      <c r="E36" s="106"/>
      <c r="F36" s="106"/>
    </row>
  </sheetData>
  <mergeCells count="7">
    <mergeCell ref="A36:F36"/>
    <mergeCell ref="A4:A6"/>
    <mergeCell ref="B4:C4"/>
    <mergeCell ref="D4:E4"/>
    <mergeCell ref="D5:D6"/>
    <mergeCell ref="E5:E6"/>
    <mergeCell ref="F5:F6"/>
  </mergeCells>
  <pageMargins left="0.7" right="0.7" top="0.75" bottom="0.75" header="0.3" footer="0.3"/>
  <pageSetup paperSize="9" orientation="portrait" r:id="rId1"/>
  <headerFooter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Jatočná hydina a vajcia</vt:lpstr>
      <vt:lpstr>Hydinové výrobky a mäso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PPA-ATIS</dc:creator>
  <cp:lastModifiedBy>Cigánková Simona</cp:lastModifiedBy>
  <cp:lastPrinted>2022-03-31T10:12:44Z</cp:lastPrinted>
  <dcterms:created xsi:type="dcterms:W3CDTF">2020-01-13T07:54:15Z</dcterms:created>
  <dcterms:modified xsi:type="dcterms:W3CDTF">2025-12-19T10:27:12Z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743a8a-75f7-4ac9-9741-a35bd0337f21_Enabled">
    <vt:lpwstr>true</vt:lpwstr>
  </property>
  <property fmtid="{D5CDD505-2E9C-101B-9397-08002B2CF9AE}" pid="3" name="MSIP_Label_54743a8a-75f7-4ac9-9741-a35bd0337f21_SetDate">
    <vt:lpwstr>2023-09-21T06:34:42Z</vt:lpwstr>
  </property>
  <property fmtid="{D5CDD505-2E9C-101B-9397-08002B2CF9AE}" pid="4" name="MSIP_Label_54743a8a-75f7-4ac9-9741-a35bd0337f21_Method">
    <vt:lpwstr>Privileged</vt:lpwstr>
  </property>
  <property fmtid="{D5CDD505-2E9C-101B-9397-08002B2CF9AE}" pid="5" name="MSIP_Label_54743a8a-75f7-4ac9-9741-a35bd0337f21_Name">
    <vt:lpwstr>INTERNÉ</vt:lpwstr>
  </property>
  <property fmtid="{D5CDD505-2E9C-101B-9397-08002B2CF9AE}" pid="6" name="MSIP_Label_54743a8a-75f7-4ac9-9741-a35bd0337f21_SiteId">
    <vt:lpwstr>e0d54165-a303-4a6a-9954-68dfeb2b693d</vt:lpwstr>
  </property>
  <property fmtid="{D5CDD505-2E9C-101B-9397-08002B2CF9AE}" pid="7" name="MSIP_Label_54743a8a-75f7-4ac9-9741-a35bd0337f21_ActionId">
    <vt:lpwstr>ffd00041-62bf-44f9-9687-6295d6d81d38</vt:lpwstr>
  </property>
  <property fmtid="{D5CDD505-2E9C-101B-9397-08002B2CF9AE}" pid="8" name="MSIP_Label_54743a8a-75f7-4ac9-9741-a35bd0337f21_ContentBits">
    <vt:lpwstr>2</vt:lpwstr>
  </property>
</Properties>
</file>