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 codeName="Tento_zošit"/>
  <mc:AlternateContent xmlns:mc="http://schemas.openxmlformats.org/markup-compatibility/2006">
    <mc:Choice Requires="x15">
      <x15ac:absPath xmlns:x15ac="http://schemas.microsoft.com/office/spreadsheetml/2010/11/ac" url="F:\PREHLADY A SPRAVY PRIPRAVA\Spravy a prehlady_2025\Prehlady\"/>
    </mc:Choice>
  </mc:AlternateContent>
  <xr:revisionPtr revIDLastSave="0" documentId="13_ncr:1_{4561FEA6-078C-4C92-BD1B-2058DF1078C3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Jatočná hydina a vajcia" sheetId="1" r:id="rId1"/>
    <sheet name="Hydinové výrobky a mäso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4" i="1" l="1"/>
  <c r="G106" i="1" s="1"/>
  <c r="F14" i="1"/>
  <c r="F106" i="1" s="1"/>
  <c r="A12" i="1"/>
  <c r="A104" i="1" s="1"/>
  <c r="A44" i="1" l="1"/>
  <c r="A76" i="1"/>
  <c r="G78" i="1"/>
  <c r="F46" i="1"/>
  <c r="F78" i="1"/>
  <c r="G46" i="1"/>
</calcChain>
</file>

<file path=xl/sharedStrings.xml><?xml version="1.0" encoding="utf-8"?>
<sst xmlns="http://schemas.openxmlformats.org/spreadsheetml/2006/main" count="439" uniqueCount="87">
  <si>
    <t>Názov produktu</t>
  </si>
  <si>
    <t>Cena</t>
  </si>
  <si>
    <t>Priemerná cena SR</t>
  </si>
  <si>
    <t>Vývoj v %</t>
  </si>
  <si>
    <t>Očakáv.</t>
  </si>
  <si>
    <t>Min.</t>
  </si>
  <si>
    <t>Max.</t>
  </si>
  <si>
    <t>Týždenný</t>
  </si>
  <si>
    <t>Medziročný</t>
  </si>
  <si>
    <t>€/kg</t>
  </si>
  <si>
    <t>Jatočné kurčatá</t>
  </si>
  <si>
    <t>Ceny sa uvádzajú v €/kg živej hmotnosti bez DPH</t>
  </si>
  <si>
    <t xml:space="preserve">Cena </t>
  </si>
  <si>
    <t>Zso</t>
  </si>
  <si>
    <t>Sso</t>
  </si>
  <si>
    <t>Vso</t>
  </si>
  <si>
    <t>Vývoj cien v %</t>
  </si>
  <si>
    <t>(73 g a viac)</t>
  </si>
  <si>
    <t>Priem.</t>
  </si>
  <si>
    <t>(od 63 g do 72 g)</t>
  </si>
  <si>
    <t>(od 53 g do 62 g)</t>
  </si>
  <si>
    <t>(pod 53 g)</t>
  </si>
  <si>
    <t>Vajcia</t>
  </si>
  <si>
    <t>netriedené</t>
  </si>
  <si>
    <t>na spracovanie</t>
  </si>
  <si>
    <t>(€/kg)</t>
  </si>
  <si>
    <t>Ceny sa uvádzajú v €/100 ks bez DPH</t>
  </si>
  <si>
    <t>Balené po 6 ks</t>
  </si>
  <si>
    <t>Balené po 10 ks</t>
  </si>
  <si>
    <t>Balené po 30 ks</t>
  </si>
  <si>
    <t>Kurča pitvané bez drobov chladené tr. A</t>
  </si>
  <si>
    <t xml:space="preserve">Kurča pitvané bez drobov mrazené tr. A. </t>
  </si>
  <si>
    <t>Sliepka pitvaná bez drobov mrazená tr. A.</t>
  </si>
  <si>
    <t>Kuracie prsia s kosťou chladené</t>
  </si>
  <si>
    <t>Kuracie stehná chladené</t>
  </si>
  <si>
    <t>Kuracie stehná spodné s kosťou chladené</t>
  </si>
  <si>
    <t>Kuracie krídla chladené</t>
  </si>
  <si>
    <t>Kuracie rezne chladené</t>
  </si>
  <si>
    <t>Kuracia drobková zmes chlad.</t>
  </si>
  <si>
    <t>Kuracie pečienky chladené</t>
  </si>
  <si>
    <t>Kuracie žalúdky chladené</t>
  </si>
  <si>
    <t>Kuracie srdcia chladené</t>
  </si>
  <si>
    <t>Kuracie prsia s kosťou mrazené</t>
  </si>
  <si>
    <t>Kuracie stehná mrazené</t>
  </si>
  <si>
    <t xml:space="preserve">Kuracie stehná horné s kosťou a kožou mrazené </t>
  </si>
  <si>
    <t>Kuracie stehná spodné s kožou mrazené</t>
  </si>
  <si>
    <t>Kuracie krídla mrazené</t>
  </si>
  <si>
    <t>Kuracie rezne mrazené</t>
  </si>
  <si>
    <t>Kuracie stehná horné s kosťou a kožou chladené</t>
  </si>
  <si>
    <t>Kuracia drobková zmes mrazená</t>
  </si>
  <si>
    <t>Kuracie pečienky mrazené</t>
  </si>
  <si>
    <t>Kuracie žalúdky mrazené</t>
  </si>
  <si>
    <t>Kuracie srdcia mrazené</t>
  </si>
  <si>
    <t>Morčie prsia bez kosti a kože mraz.</t>
  </si>
  <si>
    <t>Hydinová tlačenka</t>
  </si>
  <si>
    <t>Kuracia šunka</t>
  </si>
  <si>
    <t>Morčacia šunka</t>
  </si>
  <si>
    <t>Hydinové párky</t>
  </si>
  <si>
    <t>Bratislavská hydinová saláma</t>
  </si>
  <si>
    <t>Prameň údajov: PPA – ATIS.</t>
  </si>
  <si>
    <t>Prameň údajov: PPA – ATIS; oblasti trhu: Zso - západoslovenská oblasť (Bratislavský, Trnavský, Trenčiansky, Nitriansky kraj), Sso - stredoslovenská oblasť (Žilinský, Banskobystrický kraj), Vso - východoslovenská oblasť (Prešovský, Košický kraj), *1 údaj nezverejňujeme (menej ako traja respondenti). Vývoj priemernej očakávanej ceny je rozdiel priemernej očakávanej ceny a ceny zistenej v aktuálnom týždni. Vývoj ostatných cien je rozdiel medzi hodnotou v aktuálnom týždni a hodnotou zistenou pred týždňom, resp. rokom</t>
  </si>
  <si>
    <t>Prameň údajov: PPA – ATIS; *1 údaj nezverejňujeme (menej ako traja respondenti). Vývoj cien je rozdiel medzi hodnotou v aktuálnom týždni a hodnotou zistenou pred týždňom, resp. rokom. * - cenu neuvádzame.</t>
  </si>
  <si>
    <t>Ceny sa uvádzajú v €/kg bez DPH</t>
  </si>
  <si>
    <t>podstielkový</t>
  </si>
  <si>
    <t>chov</t>
  </si>
  <si>
    <t>podstielkový chov</t>
  </si>
  <si>
    <t>( 73 g a viac)</t>
  </si>
  <si>
    <t>Nákupné ceny jatočnej hydiny</t>
  </si>
  <si>
    <t>Odbytové ceny voľne ložených konzumných vajec – klietkový chov</t>
  </si>
  <si>
    <t>Odbytové ceny balených konzumných vajec – klietkový chov</t>
  </si>
  <si>
    <t>Odbytové ceny voľne ložených konzumných vajec – podstielkový chov</t>
  </si>
  <si>
    <t>Odbytové ceny balených konzumných vajec – podstielkový chov</t>
  </si>
  <si>
    <t>Odbytové ceny hydinového mäsa a výrobkov od spracovateľov</t>
  </si>
  <si>
    <t>*1</t>
  </si>
  <si>
    <t>-</t>
  </si>
  <si>
    <r>
      <t xml:space="preserve">Vajcia </t>
    </r>
    <r>
      <rPr>
        <b/>
        <sz val="9"/>
        <rFont val="Calibri"/>
        <family val="2"/>
        <charset val="238"/>
        <scheme val="minor"/>
      </rPr>
      <t>XL</t>
    </r>
  </si>
  <si>
    <r>
      <t xml:space="preserve">Vajcia </t>
    </r>
    <r>
      <rPr>
        <b/>
        <sz val="9"/>
        <rFont val="Calibri"/>
        <family val="2"/>
        <charset val="238"/>
        <scheme val="minor"/>
      </rPr>
      <t>L</t>
    </r>
  </si>
  <si>
    <r>
      <t xml:space="preserve">Vajcia </t>
    </r>
    <r>
      <rPr>
        <b/>
        <sz val="9"/>
        <rFont val="Calibri"/>
        <family val="2"/>
        <charset val="238"/>
        <scheme val="minor"/>
      </rPr>
      <t>M</t>
    </r>
  </si>
  <si>
    <r>
      <t xml:space="preserve">Vajcia </t>
    </r>
    <r>
      <rPr>
        <b/>
        <sz val="9"/>
        <rFont val="Calibri"/>
        <family val="2"/>
        <charset val="238"/>
        <scheme val="minor"/>
      </rPr>
      <t>S</t>
    </r>
  </si>
  <si>
    <r>
      <t>Vajcia</t>
    </r>
    <r>
      <rPr>
        <b/>
        <sz val="9"/>
        <rFont val="Calibri"/>
        <family val="2"/>
        <charset val="238"/>
        <scheme val="minor"/>
      </rPr>
      <t xml:space="preserve"> L</t>
    </r>
  </si>
  <si>
    <r>
      <rPr>
        <sz val="9"/>
        <rFont val="Calibri"/>
        <family val="2"/>
        <charset val="238"/>
        <scheme val="minor"/>
      </rPr>
      <t xml:space="preserve">Vajcia </t>
    </r>
    <r>
      <rPr>
        <b/>
        <sz val="9"/>
        <rFont val="Calibri"/>
        <family val="2"/>
        <charset val="238"/>
        <scheme val="minor"/>
      </rPr>
      <t>M</t>
    </r>
  </si>
  <si>
    <r>
      <rPr>
        <sz val="9"/>
        <rFont val="Calibri"/>
        <family val="2"/>
        <charset val="238"/>
        <scheme val="minor"/>
      </rPr>
      <t xml:space="preserve">Vajcia </t>
    </r>
    <r>
      <rPr>
        <b/>
        <sz val="9"/>
        <rFont val="Calibri"/>
        <family val="2"/>
        <charset val="238"/>
        <scheme val="minor"/>
      </rPr>
      <t>XL</t>
    </r>
  </si>
  <si>
    <t/>
  </si>
  <si>
    <t>x</t>
  </si>
  <si>
    <t>32. týždeň</t>
  </si>
  <si>
    <t>Ceny za 33. týždeň 2025 zisťované v dňoch 18.08. – 20.08. 2025</t>
  </si>
  <si>
    <t>33. týždeň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</si>
</sst>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19" x14ac:knownFonts="1">
    <font>
      <sz val="11"/>
      <color theme="1"/>
      <name val="Calibri"/>
      <family val="2"/>
      <charset val="238"/>
      <scheme val="minor"/>
    </font>
    <font>
      <i/>
      <sz val="9"/>
      <color rgb="FF00000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14"/>
      <color rgb="FF0D0D0D"/>
      <name val="Calibri"/>
      <family val="2"/>
      <charset val="238"/>
      <scheme val="minor"/>
    </font>
    <font>
      <sz val="10"/>
      <color indexed="8"/>
      <name val="Arial"/>
      <family val="2"/>
    </font>
    <font>
      <sz val="9"/>
      <name val="Calibri"/>
      <family val="2"/>
      <charset val="238"/>
    </font>
    <font>
      <sz val="9"/>
      <name val="Calibri"/>
      <family val="2"/>
      <charset val="238"/>
      <scheme val="minor"/>
    </font>
    <font>
      <i/>
      <sz val="9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b/>
      <i/>
      <sz val="9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8.5"/>
      <name val="Calibri"/>
      <family val="2"/>
      <charset val="238"/>
      <scheme val="minor"/>
    </font>
    <font>
      <b/>
      <sz val="8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9"/>
      <name val="Calibri"/>
      <family val="2"/>
      <charset val="238"/>
    </font>
    <font>
      <i/>
      <sz val="9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35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thin">
        <color indexed="64"/>
      </right>
      <top/>
      <bottom style="medium">
        <color auto="1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</borders>
  <cellStyleXfs count="2">
    <xf numFmtId="0" fontId="0" fillId="0" borderId="0"/>
    <xf numFmtId="4" fontId="5" fillId="2" borderId="32" applyNumberFormat="0" applyProtection="0">
      <alignment horizontal="right" vertical="center"/>
    </xf>
  </cellStyleXfs>
  <cellXfs count="108">
    <xf numFmtId="0" fontId="0" fillId="0" borderId="0" xfId="0"/>
    <xf numFmtId="0" fontId="0" fillId="0" borderId="0" xfId="0" applyFont="1"/>
    <xf numFmtId="0" fontId="1" fillId="0" borderId="0" xfId="0" applyFont="1"/>
    <xf numFmtId="0" fontId="2" fillId="0" borderId="8" xfId="0" applyFont="1" applyFill="1" applyBorder="1" applyAlignment="1">
      <alignment horizontal="justify" vertical="center" wrapText="1"/>
    </xf>
    <xf numFmtId="0" fontId="2" fillId="0" borderId="11" xfId="0" applyFont="1" applyFill="1" applyBorder="1" applyAlignment="1">
      <alignment vertical="center" wrapText="1"/>
    </xf>
    <xf numFmtId="0" fontId="4" fillId="0" borderId="0" xfId="0" applyFont="1" applyAlignment="1">
      <alignment vertical="center"/>
    </xf>
    <xf numFmtId="0" fontId="2" fillId="0" borderId="7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vertical="center" wrapText="1"/>
    </xf>
    <xf numFmtId="0" fontId="3" fillId="0" borderId="0" xfId="0" applyFont="1"/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1" fillId="0" borderId="0" xfId="0" applyFont="1"/>
    <xf numFmtId="0" fontId="12" fillId="0" borderId="0" xfId="0" applyFont="1"/>
    <xf numFmtId="0" fontId="13" fillId="0" borderId="0" xfId="0" applyFont="1" applyAlignment="1">
      <alignment vertical="center"/>
    </xf>
    <xf numFmtId="0" fontId="8" fillId="0" borderId="0" xfId="0" applyFont="1"/>
    <xf numFmtId="0" fontId="9" fillId="0" borderId="7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11" xfId="0" applyFont="1" applyFill="1" applyBorder="1" applyAlignment="1">
      <alignment vertical="center" wrapText="1"/>
    </xf>
    <xf numFmtId="0" fontId="8" fillId="0" borderId="0" xfId="0" applyFont="1" applyAlignment="1">
      <alignment horizontal="right"/>
    </xf>
    <xf numFmtId="0" fontId="7" fillId="0" borderId="21" xfId="0" applyFont="1" applyFill="1" applyBorder="1" applyAlignment="1">
      <alignment vertical="center" wrapText="1"/>
    </xf>
    <xf numFmtId="0" fontId="7" fillId="0" borderId="2" xfId="0" applyFont="1" applyFill="1" applyBorder="1" applyAlignment="1">
      <alignment vertical="center" wrapText="1"/>
    </xf>
    <xf numFmtId="0" fontId="7" fillId="0" borderId="19" xfId="0" applyFont="1" applyFill="1" applyBorder="1" applyAlignment="1">
      <alignment vertical="center" wrapText="1"/>
    </xf>
    <xf numFmtId="0" fontId="12" fillId="0" borderId="21" xfId="0" applyFont="1" applyFill="1" applyBorder="1" applyAlignment="1">
      <alignment vertical="center" wrapText="1"/>
    </xf>
    <xf numFmtId="0" fontId="9" fillId="0" borderId="19" xfId="0" applyFont="1" applyFill="1" applyBorder="1" applyAlignment="1">
      <alignment vertical="center" wrapText="1"/>
    </xf>
    <xf numFmtId="0" fontId="7" fillId="0" borderId="13" xfId="0" applyFont="1" applyFill="1" applyBorder="1" applyAlignment="1">
      <alignment vertical="center" wrapText="1"/>
    </xf>
    <xf numFmtId="0" fontId="15" fillId="0" borderId="21" xfId="0" applyFont="1" applyFill="1" applyBorder="1" applyAlignment="1">
      <alignment vertical="center" wrapText="1"/>
    </xf>
    <xf numFmtId="0" fontId="12" fillId="0" borderId="25" xfId="0" applyFont="1" applyFill="1" applyBorder="1" applyAlignment="1">
      <alignment vertical="center" wrapText="1"/>
    </xf>
    <xf numFmtId="0" fontId="7" fillId="0" borderId="5" xfId="0" applyFont="1" applyFill="1" applyBorder="1" applyAlignment="1">
      <alignment vertical="center" wrapText="1"/>
    </xf>
    <xf numFmtId="0" fontId="12" fillId="0" borderId="22" xfId="0" applyFont="1" applyFill="1" applyBorder="1" applyAlignment="1">
      <alignment vertical="center" wrapText="1"/>
    </xf>
    <xf numFmtId="0" fontId="7" fillId="0" borderId="23" xfId="0" applyFont="1" applyFill="1" applyBorder="1" applyAlignment="1">
      <alignment vertical="center" wrapText="1"/>
    </xf>
    <xf numFmtId="0" fontId="8" fillId="0" borderId="0" xfId="0" applyFont="1" applyAlignment="1">
      <alignment vertical="center"/>
    </xf>
    <xf numFmtId="0" fontId="6" fillId="0" borderId="21" xfId="0" applyFont="1" applyBorder="1" applyAlignment="1">
      <alignment vertical="center"/>
    </xf>
    <xf numFmtId="0" fontId="7" fillId="0" borderId="21" xfId="0" applyFont="1" applyBorder="1"/>
    <xf numFmtId="0" fontId="7" fillId="0" borderId="30" xfId="0" applyFont="1" applyFill="1" applyBorder="1" applyAlignment="1">
      <alignment vertical="center" wrapText="1"/>
    </xf>
    <xf numFmtId="0" fontId="7" fillId="0" borderId="18" xfId="0" applyFont="1" applyFill="1" applyBorder="1" applyAlignment="1">
      <alignment vertical="center" wrapText="1"/>
    </xf>
    <xf numFmtId="0" fontId="6" fillId="0" borderId="18" xfId="0" applyFont="1" applyBorder="1" applyAlignment="1">
      <alignment vertical="center"/>
    </xf>
    <xf numFmtId="0" fontId="7" fillId="0" borderId="20" xfId="0" applyFont="1" applyBorder="1"/>
    <xf numFmtId="0" fontId="15" fillId="0" borderId="18" xfId="0" applyFont="1" applyFill="1" applyBorder="1" applyAlignment="1">
      <alignment vertical="center" wrapText="1"/>
    </xf>
    <xf numFmtId="0" fontId="7" fillId="0" borderId="31" xfId="0" applyFont="1" applyBorder="1"/>
    <xf numFmtId="0" fontId="16" fillId="0" borderId="21" xfId="0" applyFont="1" applyFill="1" applyBorder="1" applyAlignment="1">
      <alignment vertical="center" wrapText="1"/>
    </xf>
    <xf numFmtId="0" fontId="9" fillId="0" borderId="13" xfId="0" applyFont="1" applyFill="1" applyBorder="1" applyAlignment="1">
      <alignment vertical="center" wrapText="1"/>
    </xf>
    <xf numFmtId="0" fontId="16" fillId="0" borderId="31" xfId="0" applyFont="1" applyFill="1" applyBorder="1" applyAlignment="1">
      <alignment vertical="center" wrapText="1"/>
    </xf>
    <xf numFmtId="4" fontId="6" fillId="0" borderId="4" xfId="0" applyNumberFormat="1" applyFont="1" applyFill="1" applyBorder="1" applyAlignment="1">
      <alignment horizontal="right" vertical="center" wrapText="1" indent="1"/>
    </xf>
    <xf numFmtId="4" fontId="17" fillId="0" borderId="4" xfId="0" applyNumberFormat="1" applyFont="1" applyFill="1" applyBorder="1" applyAlignment="1">
      <alignment horizontal="right" vertical="center" wrapText="1" indent="1"/>
    </xf>
    <xf numFmtId="165" fontId="18" fillId="0" borderId="4" xfId="0" applyNumberFormat="1" applyFont="1" applyFill="1" applyBorder="1" applyAlignment="1">
      <alignment horizontal="right" vertical="center" wrapText="1" indent="1"/>
    </xf>
    <xf numFmtId="4" fontId="6" fillId="0" borderId="12" xfId="0" applyNumberFormat="1" applyFont="1" applyFill="1" applyBorder="1" applyAlignment="1">
      <alignment horizontal="right" vertical="center" wrapText="1" indent="1"/>
    </xf>
    <xf numFmtId="2" fontId="9" fillId="0" borderId="1" xfId="0" applyNumberFormat="1" applyFont="1" applyFill="1" applyBorder="1" applyAlignment="1">
      <alignment horizontal="right" vertical="center" wrapText="1" indent="1"/>
    </xf>
    <xf numFmtId="2" fontId="7" fillId="0" borderId="1" xfId="0" applyNumberFormat="1" applyFont="1" applyFill="1" applyBorder="1" applyAlignment="1">
      <alignment horizontal="right" vertical="center" wrapText="1" indent="1"/>
    </xf>
    <xf numFmtId="164" fontId="8" fillId="0" borderId="1" xfId="0" applyNumberFormat="1" applyFont="1" applyFill="1" applyBorder="1" applyAlignment="1">
      <alignment horizontal="right" vertical="center" wrapText="1" indent="1"/>
    </xf>
    <xf numFmtId="2" fontId="7" fillId="0" borderId="9" xfId="0" applyNumberFormat="1" applyFont="1" applyFill="1" applyBorder="1" applyAlignment="1">
      <alignment horizontal="right" vertical="center" wrapText="1" indent="1"/>
    </xf>
    <xf numFmtId="2" fontId="9" fillId="0" borderId="4" xfId="0" applyNumberFormat="1" applyFont="1" applyFill="1" applyBorder="1" applyAlignment="1">
      <alignment horizontal="right" vertical="center" wrapText="1" indent="1"/>
    </xf>
    <xf numFmtId="2" fontId="7" fillId="0" borderId="4" xfId="0" applyNumberFormat="1" applyFont="1" applyFill="1" applyBorder="1" applyAlignment="1">
      <alignment horizontal="right" vertical="center" wrapText="1" indent="1"/>
    </xf>
    <xf numFmtId="164" fontId="8" fillId="0" borderId="4" xfId="0" applyNumberFormat="1" applyFont="1" applyFill="1" applyBorder="1" applyAlignment="1">
      <alignment horizontal="right" vertical="center" wrapText="1" indent="1"/>
    </xf>
    <xf numFmtId="4" fontId="7" fillId="0" borderId="2" xfId="0" applyNumberFormat="1" applyFont="1" applyFill="1" applyBorder="1" applyAlignment="1">
      <alignment horizontal="right" vertical="center" wrapText="1" indent="1"/>
    </xf>
    <xf numFmtId="165" fontId="8" fillId="0" borderId="2" xfId="0" applyNumberFormat="1" applyFont="1" applyFill="1" applyBorder="1" applyAlignment="1">
      <alignment horizontal="right" vertical="center" wrapText="1" indent="1"/>
    </xf>
    <xf numFmtId="165" fontId="8" fillId="0" borderId="14" xfId="0" applyNumberFormat="1" applyFont="1" applyFill="1" applyBorder="1" applyAlignment="1">
      <alignment horizontal="right" vertical="center" wrapText="1" indent="1"/>
    </xf>
    <xf numFmtId="4" fontId="7" fillId="0" borderId="19" xfId="0" applyNumberFormat="1" applyFont="1" applyFill="1" applyBorder="1" applyAlignment="1">
      <alignment horizontal="right" vertical="center" wrapText="1" indent="1"/>
    </xf>
    <xf numFmtId="165" fontId="8" fillId="0" borderId="19" xfId="0" applyNumberFormat="1" applyFont="1" applyFill="1" applyBorder="1" applyAlignment="1">
      <alignment horizontal="right" vertical="center" wrapText="1" indent="1"/>
    </xf>
    <xf numFmtId="4" fontId="9" fillId="0" borderId="19" xfId="0" applyNumberFormat="1" applyFont="1" applyFill="1" applyBorder="1" applyAlignment="1">
      <alignment horizontal="right" vertical="center" wrapText="1" indent="1"/>
    </xf>
    <xf numFmtId="165" fontId="10" fillId="0" borderId="19" xfId="0" applyNumberFormat="1" applyFont="1" applyFill="1" applyBorder="1" applyAlignment="1">
      <alignment horizontal="right" vertical="center" wrapText="1" indent="1"/>
    </xf>
    <xf numFmtId="165" fontId="10" fillId="0" borderId="14" xfId="0" applyNumberFormat="1" applyFont="1" applyFill="1" applyBorder="1" applyAlignment="1">
      <alignment horizontal="right" vertical="center" wrapText="1" indent="1"/>
    </xf>
    <xf numFmtId="165" fontId="8" fillId="0" borderId="24" xfId="0" applyNumberFormat="1" applyFont="1" applyFill="1" applyBorder="1" applyAlignment="1">
      <alignment horizontal="right" vertical="center" wrapText="1" indent="1"/>
    </xf>
    <xf numFmtId="4" fontId="7" fillId="0" borderId="5" xfId="0" applyNumberFormat="1" applyFont="1" applyFill="1" applyBorder="1" applyAlignment="1">
      <alignment horizontal="right" vertical="center" wrapText="1" indent="1"/>
    </xf>
    <xf numFmtId="165" fontId="8" fillId="0" borderId="5" xfId="0" applyNumberFormat="1" applyFont="1" applyFill="1" applyBorder="1" applyAlignment="1">
      <alignment horizontal="right" vertical="center" wrapText="1" indent="1"/>
    </xf>
    <xf numFmtId="165" fontId="8" fillId="0" borderId="26" xfId="0" applyNumberFormat="1" applyFont="1" applyFill="1" applyBorder="1" applyAlignment="1">
      <alignment horizontal="right" vertical="center" wrapText="1" indent="1"/>
    </xf>
    <xf numFmtId="4" fontId="7" fillId="0" borderId="23" xfId="0" applyNumberFormat="1" applyFont="1" applyFill="1" applyBorder="1" applyAlignment="1">
      <alignment horizontal="right" vertical="center" wrapText="1" indent="1"/>
    </xf>
    <xf numFmtId="165" fontId="8" fillId="0" borderId="23" xfId="0" applyNumberFormat="1" applyFont="1" applyFill="1" applyBorder="1" applyAlignment="1">
      <alignment horizontal="right" vertical="center" wrapText="1" indent="1"/>
    </xf>
    <xf numFmtId="165" fontId="8" fillId="0" borderId="15" xfId="0" applyNumberFormat="1" applyFont="1" applyFill="1" applyBorder="1" applyAlignment="1">
      <alignment horizontal="right" vertical="center" wrapText="1" indent="1"/>
    </xf>
    <xf numFmtId="4" fontId="8" fillId="0" borderId="19" xfId="0" applyNumberFormat="1" applyFont="1" applyFill="1" applyBorder="1" applyAlignment="1">
      <alignment horizontal="right" vertical="center" wrapText="1" indent="1"/>
    </xf>
    <xf numFmtId="4" fontId="10" fillId="0" borderId="19" xfId="0" applyNumberFormat="1" applyFont="1" applyFill="1" applyBorder="1" applyAlignment="1">
      <alignment horizontal="right" vertical="center" wrapText="1" indent="1"/>
    </xf>
    <xf numFmtId="4" fontId="9" fillId="0" borderId="23" xfId="0" applyNumberFormat="1" applyFont="1" applyFill="1" applyBorder="1" applyAlignment="1">
      <alignment horizontal="right" vertical="center" wrapText="1" indent="1"/>
    </xf>
    <xf numFmtId="2" fontId="7" fillId="0" borderId="12" xfId="0" applyNumberFormat="1" applyFont="1" applyFill="1" applyBorder="1" applyAlignment="1">
      <alignment horizontal="right" vertical="center" wrapText="1" indent="1"/>
    </xf>
    <xf numFmtId="4" fontId="8" fillId="0" borderId="2" xfId="0" applyNumberFormat="1" applyFont="1" applyFill="1" applyBorder="1" applyAlignment="1">
      <alignment horizontal="right" vertical="center" wrapText="1" indent="1"/>
    </xf>
    <xf numFmtId="0" fontId="9" fillId="0" borderId="17" xfId="0" applyFont="1" applyFill="1" applyBorder="1" applyAlignment="1">
      <alignment horizontal="center" vertical="center" wrapText="1"/>
    </xf>
    <xf numFmtId="0" fontId="9" fillId="0" borderId="28" xfId="0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center" vertical="center" wrapText="1"/>
    </xf>
    <xf numFmtId="0" fontId="14" fillId="0" borderId="19" xfId="0" applyFont="1" applyFill="1" applyBorder="1" applyAlignment="1">
      <alignment horizontal="center" vertical="center" wrapText="1"/>
    </xf>
    <xf numFmtId="0" fontId="14" fillId="0" borderId="10" xfId="0" applyFont="1" applyFill="1" applyBorder="1" applyAlignment="1">
      <alignment horizontal="center" vertical="center" wrapText="1"/>
    </xf>
    <xf numFmtId="0" fontId="14" fillId="0" borderId="29" xfId="0" applyFont="1" applyFill="1" applyBorder="1" applyAlignment="1">
      <alignment horizontal="center" vertical="center" wrapText="1"/>
    </xf>
    <xf numFmtId="0" fontId="8" fillId="0" borderId="0" xfId="0" applyFont="1" applyBorder="1" applyAlignment="1">
      <alignment wrapText="1"/>
    </xf>
    <xf numFmtId="0" fontId="12" fillId="0" borderId="0" xfId="0" applyFont="1" applyBorder="1" applyAlignment="1">
      <alignment wrapText="1"/>
    </xf>
    <xf numFmtId="0" fontId="9" fillId="0" borderId="27" xfId="0" applyFont="1" applyFill="1" applyBorder="1" applyAlignment="1">
      <alignment vertical="center" wrapText="1"/>
    </xf>
    <xf numFmtId="0" fontId="9" fillId="0" borderId="21" xfId="0" applyFont="1" applyFill="1" applyBorder="1" applyAlignment="1">
      <alignment vertical="center" wrapText="1"/>
    </xf>
    <xf numFmtId="0" fontId="9" fillId="0" borderId="17" xfId="0" applyFont="1" applyFill="1" applyBorder="1" applyAlignment="1">
      <alignment vertical="center" wrapText="1"/>
    </xf>
    <xf numFmtId="0" fontId="9" fillId="0" borderId="19" xfId="0" applyFont="1" applyFill="1" applyBorder="1" applyAlignment="1">
      <alignment vertical="center" wrapText="1"/>
    </xf>
    <xf numFmtId="0" fontId="9" fillId="0" borderId="19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9" fillId="0" borderId="7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4" fillId="0" borderId="9" xfId="0" applyFont="1" applyFill="1" applyBorder="1" applyAlignment="1">
      <alignment horizontal="center" vertical="center" wrapText="1"/>
    </xf>
    <xf numFmtId="0" fontId="9" fillId="0" borderId="16" xfId="0" applyFont="1" applyFill="1" applyBorder="1" applyAlignment="1">
      <alignment vertical="center" wrapText="1"/>
    </xf>
    <xf numFmtId="0" fontId="9" fillId="0" borderId="18" xfId="0" applyFont="1" applyFill="1" applyBorder="1" applyAlignment="1">
      <alignment vertical="center" wrapText="1"/>
    </xf>
    <xf numFmtId="0" fontId="9" fillId="0" borderId="20" xfId="0" applyFont="1" applyFill="1" applyBorder="1" applyAlignment="1">
      <alignment vertical="center" wrapText="1"/>
    </xf>
    <xf numFmtId="0" fontId="9" fillId="0" borderId="5" xfId="0" applyFont="1" applyFill="1" applyBorder="1" applyAlignment="1">
      <alignment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8" fillId="0" borderId="0" xfId="0" applyFont="1" applyBorder="1" applyAlignment="1">
      <alignment horizontal="justify" vertical="center"/>
    </xf>
    <xf numFmtId="0" fontId="12" fillId="0" borderId="0" xfId="0" applyFont="1" applyBorder="1" applyAlignment="1"/>
    <xf numFmtId="0" fontId="9" fillId="0" borderId="6" xfId="0" applyFont="1" applyFill="1" applyBorder="1" applyAlignment="1">
      <alignment vertical="center" wrapText="1"/>
    </xf>
    <xf numFmtId="0" fontId="9" fillId="0" borderId="8" xfId="0" applyFont="1" applyFill="1" applyBorder="1" applyAlignment="1">
      <alignment vertical="center" wrapText="1"/>
    </xf>
    <xf numFmtId="0" fontId="9" fillId="0" borderId="9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justify" vertical="center"/>
    </xf>
    <xf numFmtId="0" fontId="0" fillId="0" borderId="0" xfId="0" applyFont="1" applyBorder="1" applyAlignment="1"/>
    <xf numFmtId="0" fontId="2" fillId="0" borderId="6" xfId="0" applyFont="1" applyFill="1" applyBorder="1" applyAlignment="1">
      <alignment vertical="center" wrapText="1"/>
    </xf>
    <xf numFmtId="0" fontId="2" fillId="0" borderId="8" xfId="0" applyFont="1" applyFill="1" applyBorder="1" applyAlignment="1">
      <alignment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</cellXfs>
  <cellStyles count="2">
    <cellStyle name="Normálna" xfId="0" builtinId="0"/>
    <cellStyle name="SAPBEXstdData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árok1">
    <pageSetUpPr fitToPage="1"/>
  </sheetPr>
  <dimension ref="A1:I132"/>
  <sheetViews>
    <sheetView topLeftCell="A85" zoomScale="145" zoomScaleNormal="145" workbookViewId="0">
      <selection activeCell="F130" sqref="F130"/>
    </sheetView>
  </sheetViews>
  <sheetFormatPr defaultRowHeight="15" x14ac:dyDescent="0.25"/>
  <cols>
    <col min="1" max="1" width="18.7109375" style="12" customWidth="1"/>
    <col min="2" max="2" width="10.42578125" style="12" customWidth="1"/>
    <col min="3" max="3" width="10.85546875" style="12" customWidth="1"/>
    <col min="4" max="4" width="11.42578125" style="12" customWidth="1"/>
    <col min="5" max="5" width="11.28515625" style="12" customWidth="1"/>
    <col min="6" max="7" width="12.7109375" style="12" customWidth="1"/>
    <col min="8" max="8" width="10.28515625" style="12" customWidth="1"/>
    <col min="9" max="9" width="10.5703125" style="12" customWidth="1"/>
    <col min="10" max="10" width="4.7109375" style="12" customWidth="1"/>
    <col min="11" max="16384" width="9.140625" style="12"/>
  </cols>
  <sheetData>
    <row r="1" spans="1:9" ht="18.75" customHeight="1" x14ac:dyDescent="0.25">
      <c r="A1" s="11"/>
    </row>
    <row r="2" spans="1:9" ht="18.75" x14ac:dyDescent="0.25">
      <c r="A2" s="13" t="s">
        <v>67</v>
      </c>
    </row>
    <row r="3" spans="1:9" ht="15.75" thickBot="1" x14ac:dyDescent="0.3">
      <c r="A3" s="14" t="s">
        <v>85</v>
      </c>
      <c r="F3" s="14" t="s">
        <v>11</v>
      </c>
    </row>
    <row r="4" spans="1:9" ht="15" customHeight="1" x14ac:dyDescent="0.25">
      <c r="A4" s="98" t="s">
        <v>0</v>
      </c>
      <c r="B4" s="86" t="s">
        <v>1</v>
      </c>
      <c r="C4" s="86"/>
      <c r="D4" s="86" t="s">
        <v>2</v>
      </c>
      <c r="E4" s="86"/>
      <c r="F4" s="86" t="s">
        <v>3</v>
      </c>
      <c r="G4" s="86"/>
      <c r="H4" s="15" t="s">
        <v>4</v>
      </c>
    </row>
    <row r="5" spans="1:9" x14ac:dyDescent="0.25">
      <c r="A5" s="99"/>
      <c r="B5" s="95" t="s">
        <v>5</v>
      </c>
      <c r="C5" s="95" t="s">
        <v>6</v>
      </c>
      <c r="D5" s="16" t="s">
        <v>86</v>
      </c>
      <c r="E5" s="16" t="s">
        <v>84</v>
      </c>
      <c r="F5" s="88" t="s">
        <v>7</v>
      </c>
      <c r="G5" s="88" t="s">
        <v>8</v>
      </c>
      <c r="H5" s="100" t="s">
        <v>9</v>
      </c>
    </row>
    <row r="6" spans="1:9" x14ac:dyDescent="0.25">
      <c r="A6" s="99"/>
      <c r="B6" s="95"/>
      <c r="C6" s="95"/>
      <c r="D6" s="16">
        <v>2025</v>
      </c>
      <c r="E6" s="16">
        <v>2025</v>
      </c>
      <c r="F6" s="88"/>
      <c r="G6" s="88"/>
      <c r="H6" s="100"/>
    </row>
    <row r="7" spans="1:9" ht="15.75" thickBot="1" x14ac:dyDescent="0.3">
      <c r="A7" s="17" t="s">
        <v>10</v>
      </c>
      <c r="B7" s="42">
        <v>1.1599999999999999</v>
      </c>
      <c r="C7" s="42">
        <v>1.23</v>
      </c>
      <c r="D7" s="43">
        <v>1.18130682017929</v>
      </c>
      <c r="E7" s="42">
        <v>1.18073002315334</v>
      </c>
      <c r="F7" s="44">
        <v>0</v>
      </c>
      <c r="G7" s="44">
        <v>3.47</v>
      </c>
      <c r="H7" s="45">
        <v>1.1842435918645899</v>
      </c>
    </row>
    <row r="8" spans="1:9" x14ac:dyDescent="0.25">
      <c r="A8" s="96" t="s">
        <v>59</v>
      </c>
      <c r="B8" s="97"/>
      <c r="C8" s="97"/>
      <c r="D8" s="97"/>
      <c r="E8" s="97"/>
      <c r="F8" s="97"/>
      <c r="G8" s="97"/>
      <c r="H8" s="97"/>
    </row>
    <row r="11" spans="1:9" ht="18.75" x14ac:dyDescent="0.25">
      <c r="A11" s="13" t="s">
        <v>68</v>
      </c>
    </row>
    <row r="12" spans="1:9" ht="15.75" thickBot="1" x14ac:dyDescent="0.3">
      <c r="A12" s="14" t="str">
        <f>A3</f>
        <v>Ceny za 33. týždeň 2025 zisťované v dňoch 18.08. – 20.08. 2025</v>
      </c>
      <c r="G12" s="14"/>
      <c r="I12" s="18" t="s">
        <v>26</v>
      </c>
    </row>
    <row r="13" spans="1:9" x14ac:dyDescent="0.25">
      <c r="A13" s="90" t="s">
        <v>0</v>
      </c>
      <c r="B13" s="83" t="s">
        <v>12</v>
      </c>
      <c r="C13" s="73" t="s">
        <v>13</v>
      </c>
      <c r="D13" s="73" t="s">
        <v>14</v>
      </c>
      <c r="E13" s="73" t="s">
        <v>15</v>
      </c>
      <c r="F13" s="86" t="s">
        <v>2</v>
      </c>
      <c r="G13" s="86"/>
      <c r="H13" s="86" t="s">
        <v>16</v>
      </c>
      <c r="I13" s="87"/>
    </row>
    <row r="14" spans="1:9" x14ac:dyDescent="0.25">
      <c r="A14" s="91"/>
      <c r="B14" s="84"/>
      <c r="C14" s="85"/>
      <c r="D14" s="85"/>
      <c r="E14" s="85"/>
      <c r="F14" s="16" t="str">
        <f>D5</f>
        <v>33. týždeň</v>
      </c>
      <c r="G14" s="16" t="str">
        <f>E5</f>
        <v>32. týždeň</v>
      </c>
      <c r="H14" s="88" t="s">
        <v>7</v>
      </c>
      <c r="I14" s="89" t="s">
        <v>8</v>
      </c>
    </row>
    <row r="15" spans="1:9" x14ac:dyDescent="0.25">
      <c r="A15" s="92"/>
      <c r="B15" s="93"/>
      <c r="C15" s="94"/>
      <c r="D15" s="94"/>
      <c r="E15" s="94"/>
      <c r="F15" s="16">
        <v>2025</v>
      </c>
      <c r="G15" s="16">
        <v>2025</v>
      </c>
      <c r="H15" s="88"/>
      <c r="I15" s="89"/>
    </row>
    <row r="16" spans="1:9" x14ac:dyDescent="0.25">
      <c r="A16" s="19" t="s">
        <v>75</v>
      </c>
      <c r="B16" s="20" t="s">
        <v>5</v>
      </c>
      <c r="C16" s="53">
        <v>16.5</v>
      </c>
      <c r="D16" s="53">
        <v>14.13</v>
      </c>
      <c r="E16" s="53" t="s">
        <v>73</v>
      </c>
      <c r="F16" s="53">
        <v>14.13</v>
      </c>
      <c r="G16" s="53">
        <v>15.08</v>
      </c>
      <c r="H16" s="54">
        <v>-6.2997347480106098</v>
      </c>
      <c r="I16" s="55">
        <v>41.3</v>
      </c>
    </row>
    <row r="17" spans="1:9" x14ac:dyDescent="0.25">
      <c r="A17" s="19" t="s">
        <v>17</v>
      </c>
      <c r="B17" s="21" t="s">
        <v>6</v>
      </c>
      <c r="C17" s="56">
        <v>22</v>
      </c>
      <c r="D17" s="56">
        <v>22.7</v>
      </c>
      <c r="E17" s="56"/>
      <c r="F17" s="56">
        <v>22.7</v>
      </c>
      <c r="G17" s="56">
        <v>22.7</v>
      </c>
      <c r="H17" s="57" t="s">
        <v>74</v>
      </c>
      <c r="I17" s="55">
        <v>24.1794310722101</v>
      </c>
    </row>
    <row r="18" spans="1:9" x14ac:dyDescent="0.25">
      <c r="A18" s="22"/>
      <c r="B18" s="23" t="s">
        <v>18</v>
      </c>
      <c r="C18" s="58">
        <v>19.585308435992999</v>
      </c>
      <c r="D18" s="58">
        <v>20.118687555663499</v>
      </c>
      <c r="E18" s="58"/>
      <c r="F18" s="58">
        <v>19.7415929798759</v>
      </c>
      <c r="G18" s="58">
        <v>20.0704446970235</v>
      </c>
      <c r="H18" s="59">
        <v>-1.63848744814508</v>
      </c>
      <c r="I18" s="60">
        <v>30.1213913167371</v>
      </c>
    </row>
    <row r="19" spans="1:9" x14ac:dyDescent="0.25">
      <c r="A19" s="22"/>
      <c r="B19" s="21" t="s">
        <v>4</v>
      </c>
      <c r="C19" s="56">
        <v>19.5841656572121</v>
      </c>
      <c r="D19" s="56">
        <v>20.1082438668934</v>
      </c>
      <c r="E19" s="56"/>
      <c r="F19" s="56">
        <v>19.7353606916096</v>
      </c>
      <c r="G19" s="56">
        <v>20.012385451445599</v>
      </c>
      <c r="H19" s="57">
        <v>-3.1579297504110003E-2</v>
      </c>
      <c r="I19" s="55" t="s">
        <v>83</v>
      </c>
    </row>
    <row r="20" spans="1:9" x14ac:dyDescent="0.25">
      <c r="A20" s="24" t="s">
        <v>76</v>
      </c>
      <c r="B20" s="20" t="s">
        <v>5</v>
      </c>
      <c r="C20" s="53">
        <v>14.6</v>
      </c>
      <c r="D20" s="53">
        <v>12.85</v>
      </c>
      <c r="E20" s="53" t="s">
        <v>73</v>
      </c>
      <c r="F20" s="53">
        <v>11.6</v>
      </c>
      <c r="G20" s="53">
        <v>11.6</v>
      </c>
      <c r="H20" s="54" t="s">
        <v>74</v>
      </c>
      <c r="I20" s="61">
        <v>36.470588235294102</v>
      </c>
    </row>
    <row r="21" spans="1:9" x14ac:dyDescent="0.25">
      <c r="A21" s="19" t="s">
        <v>19</v>
      </c>
      <c r="B21" s="21" t="s">
        <v>6</v>
      </c>
      <c r="C21" s="56">
        <v>15.74</v>
      </c>
      <c r="D21" s="56">
        <v>20.9</v>
      </c>
      <c r="E21" s="56"/>
      <c r="F21" s="56">
        <v>20.9</v>
      </c>
      <c r="G21" s="56">
        <v>20.3</v>
      </c>
      <c r="H21" s="57">
        <v>2.95566502463054</v>
      </c>
      <c r="I21" s="55">
        <v>37.139107611548603</v>
      </c>
    </row>
    <row r="22" spans="1:9" x14ac:dyDescent="0.25">
      <c r="A22" s="22"/>
      <c r="B22" s="23" t="s">
        <v>18</v>
      </c>
      <c r="C22" s="58">
        <v>14.811565629942001</v>
      </c>
      <c r="D22" s="58">
        <v>17.165608217361498</v>
      </c>
      <c r="E22" s="58"/>
      <c r="F22" s="58">
        <v>15.670732716738</v>
      </c>
      <c r="G22" s="58">
        <v>15.789300751535301</v>
      </c>
      <c r="H22" s="59">
        <v>-0.75093911163696003</v>
      </c>
      <c r="I22" s="60">
        <v>59.185530730945302</v>
      </c>
    </row>
    <row r="23" spans="1:9" x14ac:dyDescent="0.25">
      <c r="A23" s="22"/>
      <c r="B23" s="21" t="s">
        <v>4</v>
      </c>
      <c r="C23" s="56">
        <v>14.7047368024701</v>
      </c>
      <c r="D23" s="56">
        <v>17.3429513402845</v>
      </c>
      <c r="E23" s="56"/>
      <c r="F23" s="56">
        <v>15.6754983595446</v>
      </c>
      <c r="G23" s="56">
        <v>15.7009123772545</v>
      </c>
      <c r="H23" s="57">
        <v>3.0401858347849999E-2</v>
      </c>
      <c r="I23" s="55" t="s">
        <v>83</v>
      </c>
    </row>
    <row r="24" spans="1:9" x14ac:dyDescent="0.25">
      <c r="A24" s="24" t="s">
        <v>77</v>
      </c>
      <c r="B24" s="20" t="s">
        <v>5</v>
      </c>
      <c r="C24" s="53">
        <v>11</v>
      </c>
      <c r="D24" s="53">
        <v>13</v>
      </c>
      <c r="E24" s="53" t="s">
        <v>73</v>
      </c>
      <c r="F24" s="53">
        <v>11</v>
      </c>
      <c r="G24" s="53">
        <v>11</v>
      </c>
      <c r="H24" s="54" t="s">
        <v>74</v>
      </c>
      <c r="I24" s="61">
        <v>46.6666666666667</v>
      </c>
    </row>
    <row r="25" spans="1:9" x14ac:dyDescent="0.25">
      <c r="A25" s="19" t="s">
        <v>20</v>
      </c>
      <c r="B25" s="21" t="s">
        <v>6</v>
      </c>
      <c r="C25" s="56">
        <v>13.76</v>
      </c>
      <c r="D25" s="56">
        <v>18.5</v>
      </c>
      <c r="E25" s="56"/>
      <c r="F25" s="56">
        <v>18.5</v>
      </c>
      <c r="G25" s="56">
        <v>18.5</v>
      </c>
      <c r="H25" s="57" t="s">
        <v>74</v>
      </c>
      <c r="I25" s="55">
        <v>38.0597014925373</v>
      </c>
    </row>
    <row r="26" spans="1:9" x14ac:dyDescent="0.25">
      <c r="A26" s="22"/>
      <c r="B26" s="23" t="s">
        <v>18</v>
      </c>
      <c r="C26" s="58">
        <v>11.6239892183288</v>
      </c>
      <c r="D26" s="58">
        <v>14.8792772137257</v>
      </c>
      <c r="E26" s="58"/>
      <c r="F26" s="58">
        <v>12.3037312380046</v>
      </c>
      <c r="G26" s="58">
        <v>13.3403874023992</v>
      </c>
      <c r="H26" s="59">
        <v>-7.7708100456525901</v>
      </c>
      <c r="I26" s="60">
        <v>24.521662769109199</v>
      </c>
    </row>
    <row r="27" spans="1:9" x14ac:dyDescent="0.25">
      <c r="A27" s="22"/>
      <c r="B27" s="21" t="s">
        <v>4</v>
      </c>
      <c r="C27" s="56">
        <v>11.6855944893681</v>
      </c>
      <c r="D27" s="56">
        <v>14.8270834083023</v>
      </c>
      <c r="E27" s="56"/>
      <c r="F27" s="56">
        <v>12.3398680030402</v>
      </c>
      <c r="G27" s="56">
        <v>13.4350268887569</v>
      </c>
      <c r="H27" s="57">
        <v>0.29284563681448</v>
      </c>
      <c r="I27" s="55" t="s">
        <v>83</v>
      </c>
    </row>
    <row r="28" spans="1:9" x14ac:dyDescent="0.25">
      <c r="A28" s="24" t="s">
        <v>78</v>
      </c>
      <c r="B28" s="20" t="s">
        <v>5</v>
      </c>
      <c r="C28" s="53">
        <v>6.72</v>
      </c>
      <c r="D28" s="53" t="s">
        <v>73</v>
      </c>
      <c r="E28" s="53" t="s">
        <v>73</v>
      </c>
      <c r="F28" s="53">
        <v>6.72</v>
      </c>
      <c r="G28" s="53">
        <v>6.98</v>
      </c>
      <c r="H28" s="54">
        <v>-3.72492836676218</v>
      </c>
      <c r="I28" s="61">
        <v>49.3333333333333</v>
      </c>
    </row>
    <row r="29" spans="1:9" x14ac:dyDescent="0.25">
      <c r="A29" s="19" t="s">
        <v>21</v>
      </c>
      <c r="B29" s="21" t="s">
        <v>6</v>
      </c>
      <c r="C29" s="56">
        <v>8</v>
      </c>
      <c r="D29" s="56"/>
      <c r="E29" s="56"/>
      <c r="F29" s="56">
        <v>9.8000000000000007</v>
      </c>
      <c r="G29" s="56">
        <v>12.5</v>
      </c>
      <c r="H29" s="57">
        <v>-21.6</v>
      </c>
      <c r="I29" s="55">
        <v>-2</v>
      </c>
    </row>
    <row r="30" spans="1:9" x14ac:dyDescent="0.25">
      <c r="A30" s="22"/>
      <c r="B30" s="23" t="s">
        <v>18</v>
      </c>
      <c r="C30" s="58">
        <v>7.4227544910179599</v>
      </c>
      <c r="D30" s="58"/>
      <c r="E30" s="58"/>
      <c r="F30" s="58">
        <v>7.3679744136460599</v>
      </c>
      <c r="G30" s="58">
        <v>8.1118842682608303</v>
      </c>
      <c r="H30" s="59">
        <v>-9.1706172082046802</v>
      </c>
      <c r="I30" s="60">
        <v>35.338221229555899</v>
      </c>
    </row>
    <row r="31" spans="1:9" x14ac:dyDescent="0.25">
      <c r="A31" s="22"/>
      <c r="B31" s="21" t="s">
        <v>4</v>
      </c>
      <c r="C31" s="56">
        <v>7.4910179640718599</v>
      </c>
      <c r="D31" s="56"/>
      <c r="E31" s="56"/>
      <c r="F31" s="56">
        <v>7.4165884861407196</v>
      </c>
      <c r="G31" s="56">
        <v>8.1226797063176495</v>
      </c>
      <c r="H31" s="57">
        <v>0.65547754989392004</v>
      </c>
      <c r="I31" s="55" t="s">
        <v>83</v>
      </c>
    </row>
    <row r="32" spans="1:9" x14ac:dyDescent="0.25">
      <c r="A32" s="24" t="s">
        <v>22</v>
      </c>
      <c r="B32" s="20" t="s">
        <v>5</v>
      </c>
      <c r="C32" s="53">
        <v>8</v>
      </c>
      <c r="D32" s="53" t="s">
        <v>73</v>
      </c>
      <c r="E32" s="53" t="s">
        <v>74</v>
      </c>
      <c r="F32" s="53">
        <v>8</v>
      </c>
      <c r="G32" s="53">
        <v>4</v>
      </c>
      <c r="H32" s="54">
        <v>100</v>
      </c>
      <c r="I32" s="61">
        <v>33.3333333333333</v>
      </c>
    </row>
    <row r="33" spans="1:9" x14ac:dyDescent="0.25">
      <c r="A33" s="25" t="s">
        <v>23</v>
      </c>
      <c r="B33" s="21" t="s">
        <v>6</v>
      </c>
      <c r="C33" s="56">
        <v>12.5</v>
      </c>
      <c r="D33" s="56"/>
      <c r="E33" s="56"/>
      <c r="F33" s="56">
        <v>12.5</v>
      </c>
      <c r="G33" s="56">
        <v>12.5</v>
      </c>
      <c r="H33" s="57" t="s">
        <v>74</v>
      </c>
      <c r="I33" s="55">
        <v>25</v>
      </c>
    </row>
    <row r="34" spans="1:9" x14ac:dyDescent="0.25">
      <c r="A34" s="22"/>
      <c r="B34" s="23" t="s">
        <v>18</v>
      </c>
      <c r="C34" s="58">
        <v>8.7238329853862204</v>
      </c>
      <c r="D34" s="58"/>
      <c r="E34" s="56"/>
      <c r="F34" s="58">
        <v>8.8229467747620696</v>
      </c>
      <c r="G34" s="58">
        <v>6.78226544622426</v>
      </c>
      <c r="H34" s="59">
        <v>30.0884910022783</v>
      </c>
      <c r="I34" s="60">
        <v>27.294260490939301</v>
      </c>
    </row>
    <row r="35" spans="1:9" x14ac:dyDescent="0.25">
      <c r="A35" s="26"/>
      <c r="B35" s="27" t="s">
        <v>4</v>
      </c>
      <c r="C35" s="62">
        <v>8.7459290187891394</v>
      </c>
      <c r="D35" s="62"/>
      <c r="E35" s="62"/>
      <c r="F35" s="62">
        <v>8.8416002819880202</v>
      </c>
      <c r="G35" s="62">
        <v>6.7945652173913</v>
      </c>
      <c r="H35" s="63">
        <v>0.21097433305081001</v>
      </c>
      <c r="I35" s="64" t="s">
        <v>83</v>
      </c>
    </row>
    <row r="36" spans="1:9" x14ac:dyDescent="0.25">
      <c r="A36" s="19" t="s">
        <v>22</v>
      </c>
      <c r="B36" s="21" t="s">
        <v>5</v>
      </c>
      <c r="C36" s="56" t="s">
        <v>74</v>
      </c>
      <c r="D36" s="56" t="s">
        <v>74</v>
      </c>
      <c r="E36" s="56" t="s">
        <v>73</v>
      </c>
      <c r="F36" s="56" t="s">
        <v>73</v>
      </c>
      <c r="G36" s="56" t="s">
        <v>73</v>
      </c>
      <c r="H36" s="57" t="s">
        <v>73</v>
      </c>
      <c r="I36" s="55" t="s">
        <v>73</v>
      </c>
    </row>
    <row r="37" spans="1:9" x14ac:dyDescent="0.25">
      <c r="A37" s="25" t="s">
        <v>24</v>
      </c>
      <c r="B37" s="21" t="s">
        <v>6</v>
      </c>
      <c r="C37" s="56"/>
      <c r="D37" s="56"/>
      <c r="E37" s="56"/>
      <c r="F37" s="56"/>
      <c r="G37" s="56"/>
      <c r="H37" s="57"/>
      <c r="I37" s="55"/>
    </row>
    <row r="38" spans="1:9" x14ac:dyDescent="0.25">
      <c r="A38" s="25" t="s">
        <v>25</v>
      </c>
      <c r="B38" s="23" t="s">
        <v>18</v>
      </c>
      <c r="C38" s="58"/>
      <c r="D38" s="58"/>
      <c r="E38" s="56"/>
      <c r="F38" s="58"/>
      <c r="G38" s="58"/>
      <c r="H38" s="59"/>
      <c r="I38" s="60"/>
    </row>
    <row r="39" spans="1:9" ht="15.75" thickBot="1" x14ac:dyDescent="0.3">
      <c r="A39" s="28"/>
      <c r="B39" s="29" t="s">
        <v>4</v>
      </c>
      <c r="C39" s="65"/>
      <c r="D39" s="65"/>
      <c r="E39" s="65"/>
      <c r="F39" s="65"/>
      <c r="G39" s="65"/>
      <c r="H39" s="66"/>
      <c r="I39" s="67" t="s">
        <v>83</v>
      </c>
    </row>
    <row r="40" spans="1:9" ht="51.75" customHeight="1" x14ac:dyDescent="0.25">
      <c r="A40" s="79" t="s">
        <v>60</v>
      </c>
      <c r="B40" s="80"/>
      <c r="C40" s="80"/>
      <c r="D40" s="80"/>
      <c r="E40" s="80"/>
      <c r="F40" s="80"/>
      <c r="G40" s="80"/>
      <c r="H40" s="80"/>
      <c r="I40" s="80"/>
    </row>
    <row r="41" spans="1:9" x14ac:dyDescent="0.25">
      <c r="A41" s="30"/>
    </row>
    <row r="43" spans="1:9" ht="18.75" x14ac:dyDescent="0.25">
      <c r="A43" s="13" t="s">
        <v>69</v>
      </c>
    </row>
    <row r="44" spans="1:9" ht="15.75" thickBot="1" x14ac:dyDescent="0.3">
      <c r="A44" s="14" t="str">
        <f>$A$12</f>
        <v>Ceny za 33. týždeň 2025 zisťované v dňoch 18.08. – 20.08. 2025</v>
      </c>
      <c r="G44" s="14"/>
      <c r="I44" s="18" t="s">
        <v>26</v>
      </c>
    </row>
    <row r="45" spans="1:9" x14ac:dyDescent="0.25">
      <c r="A45" s="81" t="s">
        <v>0</v>
      </c>
      <c r="B45" s="83" t="s">
        <v>12</v>
      </c>
      <c r="C45" s="73" t="s">
        <v>13</v>
      </c>
      <c r="D45" s="73" t="s">
        <v>14</v>
      </c>
      <c r="E45" s="73" t="s">
        <v>15</v>
      </c>
      <c r="F45" s="73" t="s">
        <v>2</v>
      </c>
      <c r="G45" s="73"/>
      <c r="H45" s="73" t="s">
        <v>16</v>
      </c>
      <c r="I45" s="74"/>
    </row>
    <row r="46" spans="1:9" x14ac:dyDescent="0.25">
      <c r="A46" s="82"/>
      <c r="B46" s="84"/>
      <c r="C46" s="85"/>
      <c r="D46" s="85"/>
      <c r="E46" s="85"/>
      <c r="F46" s="16" t="str">
        <f>$F$14</f>
        <v>33. týždeň</v>
      </c>
      <c r="G46" s="16" t="str">
        <f>$G$14</f>
        <v>32. týždeň</v>
      </c>
      <c r="H46" s="75" t="s">
        <v>7</v>
      </c>
      <c r="I46" s="77" t="s">
        <v>8</v>
      </c>
    </row>
    <row r="47" spans="1:9" x14ac:dyDescent="0.25">
      <c r="A47" s="82"/>
      <c r="B47" s="84"/>
      <c r="C47" s="85"/>
      <c r="D47" s="85"/>
      <c r="E47" s="85"/>
      <c r="F47" s="16">
        <v>2025</v>
      </c>
      <c r="G47" s="16">
        <v>2025</v>
      </c>
      <c r="H47" s="76"/>
      <c r="I47" s="78"/>
    </row>
    <row r="48" spans="1:9" x14ac:dyDescent="0.25">
      <c r="A48" s="24" t="s">
        <v>76</v>
      </c>
      <c r="B48" s="20" t="s">
        <v>5</v>
      </c>
      <c r="C48" s="53" t="s">
        <v>73</v>
      </c>
      <c r="D48" s="53" t="s">
        <v>73</v>
      </c>
      <c r="E48" s="53" t="s">
        <v>74</v>
      </c>
      <c r="F48" s="53">
        <v>16.5</v>
      </c>
      <c r="G48" s="53">
        <v>16.8</v>
      </c>
      <c r="H48" s="54">
        <v>-1.78571428571429</v>
      </c>
      <c r="I48" s="61">
        <v>38.655462184873898</v>
      </c>
    </row>
    <row r="49" spans="1:9" x14ac:dyDescent="0.25">
      <c r="A49" s="19" t="s">
        <v>19</v>
      </c>
      <c r="B49" s="21" t="s">
        <v>6</v>
      </c>
      <c r="C49" s="56"/>
      <c r="D49" s="56"/>
      <c r="E49" s="56"/>
      <c r="F49" s="56">
        <v>19.7</v>
      </c>
      <c r="G49" s="56">
        <v>19.7</v>
      </c>
      <c r="H49" s="57" t="s">
        <v>74</v>
      </c>
      <c r="I49" s="55">
        <v>23.125</v>
      </c>
    </row>
    <row r="50" spans="1:9" x14ac:dyDescent="0.25">
      <c r="A50" s="25" t="s">
        <v>27</v>
      </c>
      <c r="B50" s="23" t="s">
        <v>18</v>
      </c>
      <c r="C50" s="58"/>
      <c r="D50" s="56"/>
      <c r="E50" s="56"/>
      <c r="F50" s="58">
        <v>18.390541871921201</v>
      </c>
      <c r="G50" s="58">
        <v>18.077583124776499</v>
      </c>
      <c r="H50" s="59">
        <v>1.73119794269238</v>
      </c>
      <c r="I50" s="60">
        <v>38.013698794802103</v>
      </c>
    </row>
    <row r="51" spans="1:9" x14ac:dyDescent="0.25">
      <c r="A51" s="22"/>
      <c r="B51" s="21" t="s">
        <v>4</v>
      </c>
      <c r="C51" s="56"/>
      <c r="D51" s="56"/>
      <c r="E51" s="56"/>
      <c r="F51" s="56">
        <v>17.7974384236453</v>
      </c>
      <c r="G51" s="56">
        <v>17.545942080800899</v>
      </c>
      <c r="H51" s="57">
        <v>-3.3325214233520102</v>
      </c>
      <c r="I51" s="55" t="s">
        <v>83</v>
      </c>
    </row>
    <row r="52" spans="1:9" x14ac:dyDescent="0.25">
      <c r="A52" s="24" t="s">
        <v>77</v>
      </c>
      <c r="B52" s="20" t="s">
        <v>5</v>
      </c>
      <c r="C52" s="53" t="s">
        <v>73</v>
      </c>
      <c r="D52" s="53">
        <v>16</v>
      </c>
      <c r="E52" s="53" t="s">
        <v>74</v>
      </c>
      <c r="F52" s="53">
        <v>14.7</v>
      </c>
      <c r="G52" s="53">
        <v>14.9</v>
      </c>
      <c r="H52" s="54">
        <v>-1.34228187919463</v>
      </c>
      <c r="I52" s="61">
        <v>41.346153846153797</v>
      </c>
    </row>
    <row r="53" spans="1:9" x14ac:dyDescent="0.25">
      <c r="A53" s="19" t="s">
        <v>20</v>
      </c>
      <c r="B53" s="21" t="s">
        <v>6</v>
      </c>
      <c r="C53" s="56"/>
      <c r="D53" s="56">
        <v>18</v>
      </c>
      <c r="E53" s="56"/>
      <c r="F53" s="56">
        <v>18</v>
      </c>
      <c r="G53" s="56">
        <v>18</v>
      </c>
      <c r="H53" s="57" t="s">
        <v>74</v>
      </c>
      <c r="I53" s="55">
        <v>28.571428571428601</v>
      </c>
    </row>
    <row r="54" spans="1:9" x14ac:dyDescent="0.25">
      <c r="A54" s="25" t="s">
        <v>27</v>
      </c>
      <c r="B54" s="23" t="s">
        <v>18</v>
      </c>
      <c r="C54" s="58"/>
      <c r="D54" s="58">
        <v>16.842286677516899</v>
      </c>
      <c r="E54" s="58"/>
      <c r="F54" s="58">
        <v>16.1477779950281</v>
      </c>
      <c r="G54" s="58">
        <v>16.279779892920899</v>
      </c>
      <c r="H54" s="59">
        <v>-0.81083343117069995</v>
      </c>
      <c r="I54" s="60">
        <v>27.3755182162759</v>
      </c>
    </row>
    <row r="55" spans="1:9" x14ac:dyDescent="0.25">
      <c r="A55" s="22"/>
      <c r="B55" s="21" t="s">
        <v>4</v>
      </c>
      <c r="C55" s="56"/>
      <c r="D55" s="56">
        <v>16.7349918623576</v>
      </c>
      <c r="E55" s="56"/>
      <c r="F55" s="56">
        <v>16.096217982737901</v>
      </c>
      <c r="G55" s="56">
        <v>16.1884453698196</v>
      </c>
      <c r="H55" s="57">
        <v>-0.32032377012696001</v>
      </c>
      <c r="I55" s="55" t="s">
        <v>83</v>
      </c>
    </row>
    <row r="56" spans="1:9" x14ac:dyDescent="0.25">
      <c r="A56" s="24" t="s">
        <v>76</v>
      </c>
      <c r="B56" s="20" t="s">
        <v>5</v>
      </c>
      <c r="C56" s="53" t="s">
        <v>73</v>
      </c>
      <c r="D56" s="53">
        <v>15.3</v>
      </c>
      <c r="E56" s="53" t="s">
        <v>74</v>
      </c>
      <c r="F56" s="53">
        <v>15.3</v>
      </c>
      <c r="G56" s="53">
        <v>15.3</v>
      </c>
      <c r="H56" s="54" t="s">
        <v>74</v>
      </c>
      <c r="I56" s="61">
        <v>35.039717563989399</v>
      </c>
    </row>
    <row r="57" spans="1:9" x14ac:dyDescent="0.25">
      <c r="A57" s="19" t="s">
        <v>19</v>
      </c>
      <c r="B57" s="21" t="s">
        <v>6</v>
      </c>
      <c r="C57" s="56"/>
      <c r="D57" s="56">
        <v>24.35</v>
      </c>
      <c r="E57" s="56"/>
      <c r="F57" s="56">
        <v>24.35</v>
      </c>
      <c r="G57" s="56">
        <v>22.93</v>
      </c>
      <c r="H57" s="57">
        <v>6.1927605756650701</v>
      </c>
      <c r="I57" s="55">
        <v>11.441647597254001</v>
      </c>
    </row>
    <row r="58" spans="1:9" x14ac:dyDescent="0.25">
      <c r="A58" s="25" t="s">
        <v>28</v>
      </c>
      <c r="B58" s="23" t="s">
        <v>18</v>
      </c>
      <c r="C58" s="58"/>
      <c r="D58" s="58">
        <v>17.421850861556699</v>
      </c>
      <c r="E58" s="56"/>
      <c r="F58" s="58">
        <v>17.139930186170201</v>
      </c>
      <c r="G58" s="58">
        <v>17.5227193084242</v>
      </c>
      <c r="H58" s="59">
        <v>-2.1845303546578299</v>
      </c>
      <c r="I58" s="60">
        <v>27.545300286496001</v>
      </c>
    </row>
    <row r="59" spans="1:9" x14ac:dyDescent="0.25">
      <c r="A59" s="22"/>
      <c r="B59" s="21" t="s">
        <v>4</v>
      </c>
      <c r="C59" s="56"/>
      <c r="D59" s="56">
        <v>17.3039463260052</v>
      </c>
      <c r="E59" s="56"/>
      <c r="F59" s="56">
        <v>17.026000664893601</v>
      </c>
      <c r="G59" s="56">
        <v>17.401750696217199</v>
      </c>
      <c r="H59" s="57">
        <v>-0.66915022217467002</v>
      </c>
      <c r="I59" s="55" t="s">
        <v>83</v>
      </c>
    </row>
    <row r="60" spans="1:9" x14ac:dyDescent="0.25">
      <c r="A60" s="24" t="s">
        <v>77</v>
      </c>
      <c r="B60" s="20" t="s">
        <v>5</v>
      </c>
      <c r="C60" s="53" t="s">
        <v>73</v>
      </c>
      <c r="D60" s="53">
        <v>14.1</v>
      </c>
      <c r="E60" s="53" t="s">
        <v>74</v>
      </c>
      <c r="F60" s="53">
        <v>14.1</v>
      </c>
      <c r="G60" s="53">
        <v>14.1</v>
      </c>
      <c r="H60" s="54" t="s">
        <v>74</v>
      </c>
      <c r="I60" s="61">
        <v>43.438453713123103</v>
      </c>
    </row>
    <row r="61" spans="1:9" x14ac:dyDescent="0.25">
      <c r="A61" s="19" t="s">
        <v>20</v>
      </c>
      <c r="B61" s="21" t="s">
        <v>6</v>
      </c>
      <c r="C61" s="56"/>
      <c r="D61" s="56">
        <v>17.899999999999999</v>
      </c>
      <c r="E61" s="56"/>
      <c r="F61" s="56">
        <v>17.899999999999999</v>
      </c>
      <c r="G61" s="56">
        <v>17.899999999999999</v>
      </c>
      <c r="H61" s="57" t="s">
        <v>74</v>
      </c>
      <c r="I61" s="55">
        <v>27.8571428571429</v>
      </c>
    </row>
    <row r="62" spans="1:9" x14ac:dyDescent="0.25">
      <c r="A62" s="25" t="s">
        <v>28</v>
      </c>
      <c r="B62" s="23" t="s">
        <v>18</v>
      </c>
      <c r="C62" s="58"/>
      <c r="D62" s="58">
        <v>16.210205800799201</v>
      </c>
      <c r="E62" s="58"/>
      <c r="F62" s="58">
        <v>15.7918652881946</v>
      </c>
      <c r="G62" s="58">
        <v>16.339766688325401</v>
      </c>
      <c r="H62" s="59">
        <v>-3.3531776223112302</v>
      </c>
      <c r="I62" s="60">
        <v>39.668027111790302</v>
      </c>
    </row>
    <row r="63" spans="1:9" x14ac:dyDescent="0.25">
      <c r="A63" s="22"/>
      <c r="B63" s="21" t="s">
        <v>4</v>
      </c>
      <c r="C63" s="56"/>
      <c r="D63" s="56">
        <v>16.223959767630699</v>
      </c>
      <c r="E63" s="56"/>
      <c r="F63" s="56">
        <v>15.798371938838899</v>
      </c>
      <c r="G63" s="56">
        <v>16.3352450375011</v>
      </c>
      <c r="H63" s="57">
        <v>4.1185577029929997E-2</v>
      </c>
      <c r="I63" s="55" t="s">
        <v>83</v>
      </c>
    </row>
    <row r="64" spans="1:9" x14ac:dyDescent="0.25">
      <c r="A64" s="24" t="s">
        <v>76</v>
      </c>
      <c r="B64" s="20" t="s">
        <v>5</v>
      </c>
      <c r="C64" s="53" t="s">
        <v>73</v>
      </c>
      <c r="D64" s="53">
        <v>15.28</v>
      </c>
      <c r="E64" s="53" t="s">
        <v>74</v>
      </c>
      <c r="F64" s="53">
        <v>15.28</v>
      </c>
      <c r="G64" s="53">
        <v>15.1</v>
      </c>
      <c r="H64" s="54">
        <v>1.19205298013245</v>
      </c>
      <c r="I64" s="61">
        <v>52.8</v>
      </c>
    </row>
    <row r="65" spans="1:9" x14ac:dyDescent="0.25">
      <c r="A65" s="19" t="s">
        <v>19</v>
      </c>
      <c r="B65" s="21" t="s">
        <v>6</v>
      </c>
      <c r="C65" s="56"/>
      <c r="D65" s="56">
        <v>17.5</v>
      </c>
      <c r="E65" s="56"/>
      <c r="F65" s="56">
        <v>17.5</v>
      </c>
      <c r="G65" s="56">
        <v>17</v>
      </c>
      <c r="H65" s="57">
        <v>2.9411764705882399</v>
      </c>
      <c r="I65" s="55">
        <v>9.375</v>
      </c>
    </row>
    <row r="66" spans="1:9" x14ac:dyDescent="0.25">
      <c r="A66" s="25" t="s">
        <v>29</v>
      </c>
      <c r="B66" s="23" t="s">
        <v>18</v>
      </c>
      <c r="C66" s="58"/>
      <c r="D66" s="58">
        <v>16.588403361344501</v>
      </c>
      <c r="E66" s="58"/>
      <c r="F66" s="58">
        <v>16.001643690350001</v>
      </c>
      <c r="G66" s="58">
        <v>16.074152778937801</v>
      </c>
      <c r="H66" s="59">
        <v>-0.45109119954924998</v>
      </c>
      <c r="I66" s="60">
        <v>43.936741992088201</v>
      </c>
    </row>
    <row r="67" spans="1:9" x14ac:dyDescent="0.25">
      <c r="A67" s="22"/>
      <c r="B67" s="21" t="s">
        <v>4</v>
      </c>
      <c r="C67" s="56"/>
      <c r="D67" s="56">
        <v>16.424537815126101</v>
      </c>
      <c r="E67" s="56"/>
      <c r="F67" s="56">
        <v>15.9351764884108</v>
      </c>
      <c r="G67" s="56">
        <v>16.000072094566999</v>
      </c>
      <c r="H67" s="57">
        <v>-0.41710992022861998</v>
      </c>
      <c r="I67" s="55" t="s">
        <v>83</v>
      </c>
    </row>
    <row r="68" spans="1:9" x14ac:dyDescent="0.25">
      <c r="A68" s="24" t="s">
        <v>77</v>
      </c>
      <c r="B68" s="20" t="s">
        <v>5</v>
      </c>
      <c r="C68" s="53" t="s">
        <v>73</v>
      </c>
      <c r="D68" s="53">
        <v>13.51</v>
      </c>
      <c r="E68" s="53" t="s">
        <v>74</v>
      </c>
      <c r="F68" s="53">
        <v>13.51</v>
      </c>
      <c r="G68" s="53">
        <v>13.47</v>
      </c>
      <c r="H68" s="54">
        <v>0.29695619896065001</v>
      </c>
      <c r="I68" s="61">
        <v>50.1111111111111</v>
      </c>
    </row>
    <row r="69" spans="1:9" x14ac:dyDescent="0.25">
      <c r="A69" s="19" t="s">
        <v>20</v>
      </c>
      <c r="B69" s="21" t="s">
        <v>6</v>
      </c>
      <c r="C69" s="56"/>
      <c r="D69" s="56">
        <v>15.97</v>
      </c>
      <c r="E69" s="56"/>
      <c r="F69" s="56">
        <v>15.97</v>
      </c>
      <c r="G69" s="56">
        <v>15.88</v>
      </c>
      <c r="H69" s="57">
        <v>0.56675062972292001</v>
      </c>
      <c r="I69" s="55">
        <v>10.137931034482801</v>
      </c>
    </row>
    <row r="70" spans="1:9" x14ac:dyDescent="0.25">
      <c r="A70" s="25" t="s">
        <v>29</v>
      </c>
      <c r="B70" s="23" t="s">
        <v>18</v>
      </c>
      <c r="C70" s="58"/>
      <c r="D70" s="58">
        <v>15.5035804979441</v>
      </c>
      <c r="E70" s="58"/>
      <c r="F70" s="58">
        <v>15.032151088890799</v>
      </c>
      <c r="G70" s="58">
        <v>14.3569657386639</v>
      </c>
      <c r="H70" s="59">
        <v>4.7028415510431998</v>
      </c>
      <c r="I70" s="60">
        <v>59.612168082105299</v>
      </c>
    </row>
    <row r="71" spans="1:9" ht="15.75" thickBot="1" x14ac:dyDescent="0.3">
      <c r="A71" s="28"/>
      <c r="B71" s="29" t="s">
        <v>4</v>
      </c>
      <c r="C71" s="65"/>
      <c r="D71" s="65">
        <v>15.5325760245809</v>
      </c>
      <c r="E71" s="65"/>
      <c r="F71" s="65">
        <v>15.0511600711804</v>
      </c>
      <c r="G71" s="65">
        <v>14.1183502660861</v>
      </c>
      <c r="H71" s="66">
        <v>0.12629579513962999</v>
      </c>
      <c r="I71" s="67" t="s">
        <v>83</v>
      </c>
    </row>
    <row r="72" spans="1:9" ht="49.5" customHeight="1" x14ac:dyDescent="0.25">
      <c r="A72" s="79" t="s">
        <v>60</v>
      </c>
      <c r="B72" s="80"/>
      <c r="C72" s="80"/>
      <c r="D72" s="80"/>
      <c r="E72" s="80"/>
      <c r="F72" s="80"/>
      <c r="G72" s="80"/>
      <c r="H72" s="80"/>
      <c r="I72" s="80"/>
    </row>
    <row r="75" spans="1:9" ht="18.75" x14ac:dyDescent="0.25">
      <c r="A75" s="13" t="s">
        <v>70</v>
      </c>
    </row>
    <row r="76" spans="1:9" ht="15.75" thickBot="1" x14ac:dyDescent="0.3">
      <c r="A76" s="14" t="str">
        <f>$A$12</f>
        <v>Ceny za 33. týždeň 2025 zisťované v dňoch 18.08. – 20.08. 2025</v>
      </c>
      <c r="G76" s="14"/>
      <c r="I76" s="18" t="s">
        <v>26</v>
      </c>
    </row>
    <row r="77" spans="1:9" x14ac:dyDescent="0.25">
      <c r="A77" s="90" t="s">
        <v>0</v>
      </c>
      <c r="B77" s="83" t="s">
        <v>12</v>
      </c>
      <c r="C77" s="73" t="s">
        <v>13</v>
      </c>
      <c r="D77" s="73" t="s">
        <v>14</v>
      </c>
      <c r="E77" s="73" t="s">
        <v>15</v>
      </c>
      <c r="F77" s="86" t="s">
        <v>2</v>
      </c>
      <c r="G77" s="86"/>
      <c r="H77" s="86" t="s">
        <v>16</v>
      </c>
      <c r="I77" s="87"/>
    </row>
    <row r="78" spans="1:9" x14ac:dyDescent="0.25">
      <c r="A78" s="91"/>
      <c r="B78" s="84"/>
      <c r="C78" s="85"/>
      <c r="D78" s="85"/>
      <c r="E78" s="85"/>
      <c r="F78" s="16" t="str">
        <f>$F$14</f>
        <v>33. týždeň</v>
      </c>
      <c r="G78" s="16" t="str">
        <f>$G$14</f>
        <v>32. týždeň</v>
      </c>
      <c r="H78" s="88" t="s">
        <v>7</v>
      </c>
      <c r="I78" s="89" t="s">
        <v>8</v>
      </c>
    </row>
    <row r="79" spans="1:9" x14ac:dyDescent="0.25">
      <c r="A79" s="92"/>
      <c r="B79" s="93"/>
      <c r="C79" s="94"/>
      <c r="D79" s="94"/>
      <c r="E79" s="94"/>
      <c r="F79" s="16">
        <v>2025</v>
      </c>
      <c r="G79" s="16">
        <v>2025</v>
      </c>
      <c r="H79" s="88"/>
      <c r="I79" s="89"/>
    </row>
    <row r="80" spans="1:9" x14ac:dyDescent="0.25">
      <c r="A80" s="19" t="s">
        <v>75</v>
      </c>
      <c r="B80" s="20" t="s">
        <v>5</v>
      </c>
      <c r="C80" s="53" t="s">
        <v>74</v>
      </c>
      <c r="D80" s="53" t="s">
        <v>73</v>
      </c>
      <c r="E80" s="53" t="s">
        <v>73</v>
      </c>
      <c r="F80" s="53">
        <v>19.399999999999999</v>
      </c>
      <c r="G80" s="53" t="s">
        <v>73</v>
      </c>
      <c r="H80" s="54" t="s">
        <v>73</v>
      </c>
      <c r="I80" s="55" t="s">
        <v>73</v>
      </c>
    </row>
    <row r="81" spans="1:9" x14ac:dyDescent="0.25">
      <c r="A81" s="19" t="s">
        <v>17</v>
      </c>
      <c r="B81" s="21" t="s">
        <v>6</v>
      </c>
      <c r="C81" s="56"/>
      <c r="D81" s="56"/>
      <c r="E81" s="56"/>
      <c r="F81" s="56">
        <v>27</v>
      </c>
      <c r="G81" s="56"/>
      <c r="H81" s="57"/>
      <c r="I81" s="55"/>
    </row>
    <row r="82" spans="1:9" x14ac:dyDescent="0.25">
      <c r="A82" s="31" t="s">
        <v>63</v>
      </c>
      <c r="B82" s="23" t="s">
        <v>18</v>
      </c>
      <c r="C82" s="58"/>
      <c r="D82" s="58"/>
      <c r="E82" s="58"/>
      <c r="F82" s="58">
        <v>20.015959065136201</v>
      </c>
      <c r="G82" s="58"/>
      <c r="H82" s="59"/>
      <c r="I82" s="60"/>
    </row>
    <row r="83" spans="1:9" x14ac:dyDescent="0.25">
      <c r="A83" s="32" t="s">
        <v>64</v>
      </c>
      <c r="B83" s="21" t="s">
        <v>4</v>
      </c>
      <c r="C83" s="56"/>
      <c r="D83" s="56"/>
      <c r="E83" s="56"/>
      <c r="F83" s="56">
        <v>20.272811506015799</v>
      </c>
      <c r="G83" s="56"/>
      <c r="H83" s="57"/>
      <c r="I83" s="55" t="s">
        <v>83</v>
      </c>
    </row>
    <row r="84" spans="1:9" x14ac:dyDescent="0.25">
      <c r="A84" s="24" t="s">
        <v>79</v>
      </c>
      <c r="B84" s="20" t="s">
        <v>5</v>
      </c>
      <c r="C84" s="53" t="s">
        <v>74</v>
      </c>
      <c r="D84" s="53">
        <v>16.13</v>
      </c>
      <c r="E84" s="53" t="s">
        <v>73</v>
      </c>
      <c r="F84" s="53">
        <v>16.13</v>
      </c>
      <c r="G84" s="53">
        <v>16</v>
      </c>
      <c r="H84" s="54">
        <v>0.8125</v>
      </c>
      <c r="I84" s="61">
        <v>53.619047619047599</v>
      </c>
    </row>
    <row r="85" spans="1:9" x14ac:dyDescent="0.25">
      <c r="A85" s="19" t="s">
        <v>19</v>
      </c>
      <c r="B85" s="21" t="s">
        <v>6</v>
      </c>
      <c r="C85" s="56"/>
      <c r="D85" s="56">
        <v>18</v>
      </c>
      <c r="E85" s="56"/>
      <c r="F85" s="56">
        <v>19</v>
      </c>
      <c r="G85" s="56">
        <v>19</v>
      </c>
      <c r="H85" s="57" t="s">
        <v>74</v>
      </c>
      <c r="I85" s="55">
        <v>18.75</v>
      </c>
    </row>
    <row r="86" spans="1:9" x14ac:dyDescent="0.25">
      <c r="A86" s="31" t="s">
        <v>63</v>
      </c>
      <c r="B86" s="23" t="s">
        <v>18</v>
      </c>
      <c r="C86" s="58"/>
      <c r="D86" s="58">
        <v>16.8390699695784</v>
      </c>
      <c r="E86" s="58"/>
      <c r="F86" s="58">
        <v>17.1105413596826</v>
      </c>
      <c r="G86" s="58">
        <v>17.751852269341899</v>
      </c>
      <c r="H86" s="59">
        <v>-3.6126422185637699</v>
      </c>
      <c r="I86" s="60">
        <v>52.258722207245</v>
      </c>
    </row>
    <row r="87" spans="1:9" x14ac:dyDescent="0.25">
      <c r="A87" s="32" t="s">
        <v>64</v>
      </c>
      <c r="B87" s="21" t="s">
        <v>4</v>
      </c>
      <c r="C87" s="56"/>
      <c r="D87" s="56">
        <v>17.690328619663699</v>
      </c>
      <c r="E87" s="56"/>
      <c r="F87" s="56">
        <v>18.1830027351354</v>
      </c>
      <c r="G87" s="56">
        <v>18.260643805505701</v>
      </c>
      <c r="H87" s="57">
        <v>5.8981532977522804</v>
      </c>
      <c r="I87" s="55" t="s">
        <v>83</v>
      </c>
    </row>
    <row r="88" spans="1:9" x14ac:dyDescent="0.25">
      <c r="A88" s="24" t="s">
        <v>77</v>
      </c>
      <c r="B88" s="20" t="s">
        <v>5</v>
      </c>
      <c r="C88" s="53" t="s">
        <v>73</v>
      </c>
      <c r="D88" s="53" t="s">
        <v>73</v>
      </c>
      <c r="E88" s="53" t="s">
        <v>73</v>
      </c>
      <c r="F88" s="53">
        <v>12.4</v>
      </c>
      <c r="G88" s="53">
        <v>12.4</v>
      </c>
      <c r="H88" s="54" t="s">
        <v>74</v>
      </c>
      <c r="I88" s="61">
        <v>3.3333333333333299</v>
      </c>
    </row>
    <row r="89" spans="1:9" x14ac:dyDescent="0.25">
      <c r="A89" s="19" t="s">
        <v>20</v>
      </c>
      <c r="B89" s="21" t="s">
        <v>6</v>
      </c>
      <c r="C89" s="56"/>
      <c r="D89" s="56"/>
      <c r="E89" s="56"/>
      <c r="F89" s="56">
        <v>24.5</v>
      </c>
      <c r="G89" s="56">
        <v>24.5</v>
      </c>
      <c r="H89" s="57" t="s">
        <v>74</v>
      </c>
      <c r="I89" s="55">
        <v>36.1111111111111</v>
      </c>
    </row>
    <row r="90" spans="1:9" x14ac:dyDescent="0.25">
      <c r="A90" s="31" t="s">
        <v>63</v>
      </c>
      <c r="B90" s="23" t="s">
        <v>18</v>
      </c>
      <c r="C90" s="58"/>
      <c r="D90" s="58"/>
      <c r="E90" s="58"/>
      <c r="F90" s="58">
        <v>13.523600439077899</v>
      </c>
      <c r="G90" s="58">
        <v>15.8536249521889</v>
      </c>
      <c r="H90" s="59">
        <v>-14.697108832445601</v>
      </c>
      <c r="I90" s="60">
        <v>-4.9431047776008397</v>
      </c>
    </row>
    <row r="91" spans="1:9" x14ac:dyDescent="0.25">
      <c r="A91" s="32" t="s">
        <v>64</v>
      </c>
      <c r="B91" s="21" t="s">
        <v>4</v>
      </c>
      <c r="C91" s="56"/>
      <c r="D91" s="56"/>
      <c r="E91" s="56"/>
      <c r="F91" s="56">
        <v>13.762897914379799</v>
      </c>
      <c r="G91" s="56">
        <v>15.915275218192599</v>
      </c>
      <c r="H91" s="57">
        <v>1.7387143085021499</v>
      </c>
      <c r="I91" s="55" t="s">
        <v>83</v>
      </c>
    </row>
    <row r="92" spans="1:9" x14ac:dyDescent="0.25">
      <c r="A92" s="33" t="s">
        <v>78</v>
      </c>
      <c r="B92" s="20" t="s">
        <v>5</v>
      </c>
      <c r="C92" s="53" t="s">
        <v>74</v>
      </c>
      <c r="D92" s="53" t="s">
        <v>74</v>
      </c>
      <c r="E92" s="53" t="s">
        <v>73</v>
      </c>
      <c r="F92" s="53" t="s">
        <v>73</v>
      </c>
      <c r="G92" s="53" t="s">
        <v>73</v>
      </c>
      <c r="H92" s="72" t="s">
        <v>73</v>
      </c>
      <c r="I92" s="61" t="s">
        <v>74</v>
      </c>
    </row>
    <row r="93" spans="1:9" x14ac:dyDescent="0.25">
      <c r="A93" s="34" t="s">
        <v>21</v>
      </c>
      <c r="B93" s="21" t="s">
        <v>6</v>
      </c>
      <c r="C93" s="56"/>
      <c r="D93" s="56"/>
      <c r="E93" s="56"/>
      <c r="F93" s="58"/>
      <c r="G93" s="56"/>
      <c r="H93" s="57"/>
      <c r="I93" s="55"/>
    </row>
    <row r="94" spans="1:9" x14ac:dyDescent="0.25">
      <c r="A94" s="35" t="s">
        <v>63</v>
      </c>
      <c r="B94" s="23" t="s">
        <v>18</v>
      </c>
      <c r="C94" s="58"/>
      <c r="D94" s="58"/>
      <c r="E94" s="58"/>
      <c r="F94" s="58"/>
      <c r="G94" s="58"/>
      <c r="H94" s="59"/>
      <c r="I94" s="60"/>
    </row>
    <row r="95" spans="1:9" x14ac:dyDescent="0.25">
      <c r="A95" s="36" t="s">
        <v>64</v>
      </c>
      <c r="B95" s="27" t="s">
        <v>4</v>
      </c>
      <c r="C95" s="56"/>
      <c r="D95" s="56"/>
      <c r="E95" s="56"/>
      <c r="F95" s="58"/>
      <c r="G95" s="56"/>
      <c r="H95" s="57"/>
      <c r="I95" s="55" t="s">
        <v>83</v>
      </c>
    </row>
    <row r="96" spans="1:9" x14ac:dyDescent="0.25">
      <c r="A96" s="33" t="s">
        <v>22</v>
      </c>
      <c r="B96" s="21" t="s">
        <v>5</v>
      </c>
      <c r="C96" s="53" t="s">
        <v>74</v>
      </c>
      <c r="D96" s="53" t="s">
        <v>73</v>
      </c>
      <c r="E96" s="53" t="s">
        <v>74</v>
      </c>
      <c r="F96" s="53" t="s">
        <v>73</v>
      </c>
      <c r="G96" s="53" t="s">
        <v>74</v>
      </c>
      <c r="H96" s="54" t="s">
        <v>74</v>
      </c>
      <c r="I96" s="61" t="s">
        <v>74</v>
      </c>
    </row>
    <row r="97" spans="1:9" x14ac:dyDescent="0.25">
      <c r="A97" s="37" t="s">
        <v>23</v>
      </c>
      <c r="B97" s="21" t="s">
        <v>6</v>
      </c>
      <c r="C97" s="56"/>
      <c r="D97" s="56"/>
      <c r="E97" s="56"/>
      <c r="F97" s="58"/>
      <c r="G97" s="56"/>
      <c r="H97" s="57"/>
      <c r="I97" s="55"/>
    </row>
    <row r="98" spans="1:9" x14ac:dyDescent="0.25">
      <c r="A98" s="35" t="s">
        <v>63</v>
      </c>
      <c r="B98" s="23" t="s">
        <v>18</v>
      </c>
      <c r="C98" s="58"/>
      <c r="D98" s="58"/>
      <c r="E98" s="56"/>
      <c r="F98" s="58"/>
      <c r="G98" s="58"/>
      <c r="H98" s="59"/>
      <c r="I98" s="60"/>
    </row>
    <row r="99" spans="1:9" ht="15.75" thickBot="1" x14ac:dyDescent="0.3">
      <c r="A99" s="38" t="s">
        <v>64</v>
      </c>
      <c r="B99" s="29" t="s">
        <v>4</v>
      </c>
      <c r="C99" s="65"/>
      <c r="D99" s="65"/>
      <c r="E99" s="65"/>
      <c r="F99" s="70"/>
      <c r="G99" s="65"/>
      <c r="H99" s="66"/>
      <c r="I99" s="67"/>
    </row>
    <row r="100" spans="1:9" ht="48.75" customHeight="1" x14ac:dyDescent="0.25">
      <c r="A100" s="79" t="s">
        <v>60</v>
      </c>
      <c r="B100" s="80"/>
      <c r="C100" s="80"/>
      <c r="D100" s="80"/>
      <c r="E100" s="80"/>
      <c r="F100" s="80"/>
      <c r="G100" s="80"/>
      <c r="H100" s="80"/>
      <c r="I100" s="80"/>
    </row>
    <row r="103" spans="1:9" ht="18.75" x14ac:dyDescent="0.25">
      <c r="A103" s="13" t="s">
        <v>71</v>
      </c>
    </row>
    <row r="104" spans="1:9" ht="15.75" thickBot="1" x14ac:dyDescent="0.3">
      <c r="A104" s="14" t="str">
        <f>$A$12</f>
        <v>Ceny za 33. týždeň 2025 zisťované v dňoch 18.08. – 20.08. 2025</v>
      </c>
      <c r="G104" s="14"/>
      <c r="I104" s="18" t="s">
        <v>26</v>
      </c>
    </row>
    <row r="105" spans="1:9" x14ac:dyDescent="0.25">
      <c r="A105" s="81" t="s">
        <v>0</v>
      </c>
      <c r="B105" s="83" t="s">
        <v>12</v>
      </c>
      <c r="C105" s="73" t="s">
        <v>13</v>
      </c>
      <c r="D105" s="73" t="s">
        <v>14</v>
      </c>
      <c r="E105" s="73" t="s">
        <v>15</v>
      </c>
      <c r="F105" s="73" t="s">
        <v>2</v>
      </c>
      <c r="G105" s="73"/>
      <c r="H105" s="73" t="s">
        <v>16</v>
      </c>
      <c r="I105" s="74"/>
    </row>
    <row r="106" spans="1:9" x14ac:dyDescent="0.25">
      <c r="A106" s="82"/>
      <c r="B106" s="84"/>
      <c r="C106" s="85"/>
      <c r="D106" s="85"/>
      <c r="E106" s="85"/>
      <c r="F106" s="16" t="str">
        <f>$F$14</f>
        <v>33. týždeň</v>
      </c>
      <c r="G106" s="16" t="str">
        <f>$G$14</f>
        <v>32. týždeň</v>
      </c>
      <c r="H106" s="75" t="s">
        <v>7</v>
      </c>
      <c r="I106" s="77" t="s">
        <v>8</v>
      </c>
    </row>
    <row r="107" spans="1:9" x14ac:dyDescent="0.25">
      <c r="A107" s="82"/>
      <c r="B107" s="84"/>
      <c r="C107" s="85"/>
      <c r="D107" s="85"/>
      <c r="E107" s="85"/>
      <c r="F107" s="16">
        <v>2025</v>
      </c>
      <c r="G107" s="16">
        <v>2025</v>
      </c>
      <c r="H107" s="76"/>
      <c r="I107" s="78"/>
    </row>
    <row r="108" spans="1:9" x14ac:dyDescent="0.25">
      <c r="A108" s="24" t="s">
        <v>76</v>
      </c>
      <c r="B108" s="20" t="s">
        <v>5</v>
      </c>
      <c r="C108" s="53" t="s">
        <v>74</v>
      </c>
      <c r="D108" s="53" t="s">
        <v>73</v>
      </c>
      <c r="E108" s="53" t="s">
        <v>73</v>
      </c>
      <c r="F108" s="53" t="s">
        <v>73</v>
      </c>
      <c r="G108" s="53" t="s">
        <v>73</v>
      </c>
      <c r="H108" s="54" t="s">
        <v>73</v>
      </c>
      <c r="I108" s="61" t="s">
        <v>73</v>
      </c>
    </row>
    <row r="109" spans="1:9" x14ac:dyDescent="0.25">
      <c r="A109" s="19" t="s">
        <v>19</v>
      </c>
      <c r="B109" s="21" t="s">
        <v>6</v>
      </c>
      <c r="C109" s="68"/>
      <c r="D109" s="56"/>
      <c r="E109" s="56"/>
      <c r="F109" s="56"/>
      <c r="G109" s="56"/>
      <c r="H109" s="57"/>
      <c r="I109" s="55"/>
    </row>
    <row r="110" spans="1:9" x14ac:dyDescent="0.25">
      <c r="A110" s="25" t="s">
        <v>27</v>
      </c>
      <c r="B110" s="23" t="s">
        <v>18</v>
      </c>
      <c r="C110" s="68"/>
      <c r="D110" s="56"/>
      <c r="E110" s="56"/>
      <c r="F110" s="56"/>
      <c r="G110" s="58"/>
      <c r="H110" s="59"/>
      <c r="I110" s="60"/>
    </row>
    <row r="111" spans="1:9" x14ac:dyDescent="0.25">
      <c r="A111" s="39" t="s">
        <v>65</v>
      </c>
      <c r="B111" s="21" t="s">
        <v>4</v>
      </c>
      <c r="C111" s="69"/>
      <c r="D111" s="56"/>
      <c r="E111" s="56"/>
      <c r="F111" s="56"/>
      <c r="G111" s="56"/>
      <c r="H111" s="57"/>
      <c r="I111" s="55" t="s">
        <v>83</v>
      </c>
    </row>
    <row r="112" spans="1:9" x14ac:dyDescent="0.25">
      <c r="A112" s="40" t="s">
        <v>80</v>
      </c>
      <c r="B112" s="20" t="s">
        <v>5</v>
      </c>
      <c r="C112" s="53" t="s">
        <v>74</v>
      </c>
      <c r="D112" s="53" t="s">
        <v>73</v>
      </c>
      <c r="E112" s="53" t="s">
        <v>73</v>
      </c>
      <c r="F112" s="53">
        <v>16</v>
      </c>
      <c r="G112" s="53">
        <v>15</v>
      </c>
      <c r="H112" s="54">
        <v>6.6666666666666696</v>
      </c>
      <c r="I112" s="61" t="s">
        <v>73</v>
      </c>
    </row>
    <row r="113" spans="1:9" x14ac:dyDescent="0.25">
      <c r="A113" s="19" t="s">
        <v>20</v>
      </c>
      <c r="B113" s="21" t="s">
        <v>6</v>
      </c>
      <c r="C113" s="56"/>
      <c r="D113" s="56"/>
      <c r="E113" s="56"/>
      <c r="F113" s="56">
        <v>18.7</v>
      </c>
      <c r="G113" s="56">
        <v>18.7</v>
      </c>
      <c r="H113" s="57" t="s">
        <v>74</v>
      </c>
      <c r="I113" s="55"/>
    </row>
    <row r="114" spans="1:9" x14ac:dyDescent="0.25">
      <c r="A114" s="25" t="s">
        <v>27</v>
      </c>
      <c r="B114" s="23" t="s">
        <v>18</v>
      </c>
      <c r="C114" s="58"/>
      <c r="D114" s="58"/>
      <c r="E114" s="58"/>
      <c r="F114" s="58">
        <v>16.260498195786301</v>
      </c>
      <c r="G114" s="58">
        <v>16.0289798206278</v>
      </c>
      <c r="H114" s="59">
        <v>1.4443737389983</v>
      </c>
      <c r="I114" s="60"/>
    </row>
    <row r="115" spans="1:9" x14ac:dyDescent="0.25">
      <c r="A115" s="39" t="s">
        <v>65</v>
      </c>
      <c r="B115" s="21" t="s">
        <v>4</v>
      </c>
      <c r="C115" s="56"/>
      <c r="D115" s="56"/>
      <c r="E115" s="56"/>
      <c r="F115" s="56">
        <v>16.523769060644899</v>
      </c>
      <c r="G115" s="56">
        <v>16.682006726457399</v>
      </c>
      <c r="H115" s="57">
        <v>1.5932857926803901</v>
      </c>
      <c r="I115" s="55" t="s">
        <v>83</v>
      </c>
    </row>
    <row r="116" spans="1:9" x14ac:dyDescent="0.25">
      <c r="A116" s="40" t="s">
        <v>81</v>
      </c>
      <c r="B116" s="20" t="s">
        <v>5</v>
      </c>
      <c r="C116" s="53" t="s">
        <v>74</v>
      </c>
      <c r="D116" s="53" t="s">
        <v>73</v>
      </c>
      <c r="E116" s="53" t="s">
        <v>74</v>
      </c>
      <c r="F116" s="53" t="s">
        <v>73</v>
      </c>
      <c r="G116" s="53" t="s">
        <v>73</v>
      </c>
      <c r="H116" s="54" t="s">
        <v>73</v>
      </c>
      <c r="I116" s="61" t="s">
        <v>73</v>
      </c>
    </row>
    <row r="117" spans="1:9" x14ac:dyDescent="0.25">
      <c r="A117" s="19" t="s">
        <v>66</v>
      </c>
      <c r="B117" s="21" t="s">
        <v>6</v>
      </c>
      <c r="C117" s="58"/>
      <c r="D117" s="58"/>
      <c r="E117" s="58"/>
      <c r="F117" s="56"/>
      <c r="G117" s="58"/>
      <c r="H117" s="59"/>
      <c r="I117" s="60"/>
    </row>
    <row r="118" spans="1:9" x14ac:dyDescent="0.25">
      <c r="A118" s="25" t="s">
        <v>28</v>
      </c>
      <c r="B118" s="23" t="s">
        <v>18</v>
      </c>
      <c r="C118" s="58"/>
      <c r="D118" s="58"/>
      <c r="E118" s="58"/>
      <c r="F118" s="56"/>
      <c r="G118" s="58"/>
      <c r="H118" s="59"/>
      <c r="I118" s="60"/>
    </row>
    <row r="119" spans="1:9" x14ac:dyDescent="0.25">
      <c r="A119" s="39" t="s">
        <v>65</v>
      </c>
      <c r="B119" s="21" t="s">
        <v>4</v>
      </c>
      <c r="C119" s="56"/>
      <c r="D119" s="56"/>
      <c r="E119" s="56"/>
      <c r="F119" s="56"/>
      <c r="G119" s="56"/>
      <c r="H119" s="57"/>
      <c r="I119" s="55" t="s">
        <v>83</v>
      </c>
    </row>
    <row r="120" spans="1:9" x14ac:dyDescent="0.25">
      <c r="A120" s="24" t="s">
        <v>76</v>
      </c>
      <c r="B120" s="20" t="s">
        <v>5</v>
      </c>
      <c r="C120" s="53" t="s">
        <v>73</v>
      </c>
      <c r="D120" s="53">
        <v>16.41</v>
      </c>
      <c r="E120" s="53" t="s">
        <v>73</v>
      </c>
      <c r="F120" s="53">
        <v>16.41</v>
      </c>
      <c r="G120" s="53">
        <v>17</v>
      </c>
      <c r="H120" s="54">
        <v>-3.47058823529412</v>
      </c>
      <c r="I120" s="61">
        <v>18.913043478260899</v>
      </c>
    </row>
    <row r="121" spans="1:9" x14ac:dyDescent="0.25">
      <c r="A121" s="19" t="s">
        <v>19</v>
      </c>
      <c r="B121" s="21" t="s">
        <v>6</v>
      </c>
      <c r="C121" s="56"/>
      <c r="D121" s="56">
        <v>19.850000000000001</v>
      </c>
      <c r="E121" s="56"/>
      <c r="F121" s="56">
        <v>19.850000000000001</v>
      </c>
      <c r="G121" s="56">
        <v>20</v>
      </c>
      <c r="H121" s="57">
        <v>-0.75</v>
      </c>
      <c r="I121" s="55">
        <v>24.0625</v>
      </c>
    </row>
    <row r="122" spans="1:9" x14ac:dyDescent="0.25">
      <c r="A122" s="25" t="s">
        <v>28</v>
      </c>
      <c r="B122" s="23" t="s">
        <v>18</v>
      </c>
      <c r="C122" s="58"/>
      <c r="D122" s="58">
        <v>16.505889208099699</v>
      </c>
      <c r="E122" s="56"/>
      <c r="F122" s="58">
        <v>17.558335672235899</v>
      </c>
      <c r="G122" s="58">
        <v>18.518134247212199</v>
      </c>
      <c r="H122" s="59">
        <v>-5.1830198559060099</v>
      </c>
      <c r="I122" s="60">
        <v>22.610665971595701</v>
      </c>
    </row>
    <row r="123" spans="1:9" x14ac:dyDescent="0.25">
      <c r="A123" s="39" t="s">
        <v>65</v>
      </c>
      <c r="B123" s="21" t="s">
        <v>4</v>
      </c>
      <c r="C123" s="56"/>
      <c r="D123" s="56">
        <v>19.0211853018859</v>
      </c>
      <c r="E123" s="56"/>
      <c r="F123" s="56">
        <v>18.5324242504479</v>
      </c>
      <c r="G123" s="56">
        <v>18.339734085233701</v>
      </c>
      <c r="H123" s="57">
        <v>5.25613144318383</v>
      </c>
      <c r="I123" s="55" t="s">
        <v>83</v>
      </c>
    </row>
    <row r="124" spans="1:9" x14ac:dyDescent="0.25">
      <c r="A124" s="24" t="s">
        <v>77</v>
      </c>
      <c r="B124" s="20" t="s">
        <v>5</v>
      </c>
      <c r="C124" s="53" t="s">
        <v>73</v>
      </c>
      <c r="D124" s="53">
        <v>17.22</v>
      </c>
      <c r="E124" s="53" t="s">
        <v>73</v>
      </c>
      <c r="F124" s="53">
        <v>15.7</v>
      </c>
      <c r="G124" s="53">
        <v>15</v>
      </c>
      <c r="H124" s="54">
        <v>4.6666666666666696</v>
      </c>
      <c r="I124" s="61">
        <v>20.491174213353801</v>
      </c>
    </row>
    <row r="125" spans="1:9" x14ac:dyDescent="0.25">
      <c r="A125" s="19" t="s">
        <v>20</v>
      </c>
      <c r="B125" s="21" t="s">
        <v>6</v>
      </c>
      <c r="C125" s="56"/>
      <c r="D125" s="56">
        <v>19</v>
      </c>
      <c r="E125" s="56"/>
      <c r="F125" s="56">
        <v>19</v>
      </c>
      <c r="G125" s="56">
        <v>19</v>
      </c>
      <c r="H125" s="57" t="s">
        <v>74</v>
      </c>
      <c r="I125" s="55">
        <v>27.1753681392236</v>
      </c>
    </row>
    <row r="126" spans="1:9" x14ac:dyDescent="0.25">
      <c r="A126" s="25" t="s">
        <v>28</v>
      </c>
      <c r="B126" s="23" t="s">
        <v>18</v>
      </c>
      <c r="C126" s="58"/>
      <c r="D126" s="58">
        <v>17.808144296392602</v>
      </c>
      <c r="E126" s="58"/>
      <c r="F126" s="58">
        <v>17.1632179299258</v>
      </c>
      <c r="G126" s="58">
        <v>17.419424589565899</v>
      </c>
      <c r="H126" s="59">
        <v>-1.4708101196037999</v>
      </c>
      <c r="I126" s="60">
        <v>27.479385201070102</v>
      </c>
    </row>
    <row r="127" spans="1:9" x14ac:dyDescent="0.25">
      <c r="A127" s="39" t="s">
        <v>65</v>
      </c>
      <c r="B127" s="21" t="s">
        <v>4</v>
      </c>
      <c r="C127" s="56"/>
      <c r="D127" s="56">
        <v>16.705704596515499</v>
      </c>
      <c r="E127" s="56"/>
      <c r="F127" s="56">
        <v>16.5835143032768</v>
      </c>
      <c r="G127" s="56">
        <v>17.4862394746443</v>
      </c>
      <c r="H127" s="57">
        <v>-3.4956621138769699</v>
      </c>
      <c r="I127" s="55" t="s">
        <v>83</v>
      </c>
    </row>
    <row r="128" spans="1:9" x14ac:dyDescent="0.25">
      <c r="A128" s="33" t="s">
        <v>77</v>
      </c>
      <c r="B128" s="20" t="s">
        <v>5</v>
      </c>
      <c r="C128" s="53" t="s">
        <v>74</v>
      </c>
      <c r="D128" s="53" t="s">
        <v>73</v>
      </c>
      <c r="E128" s="53" t="s">
        <v>73</v>
      </c>
      <c r="F128" s="53">
        <v>14</v>
      </c>
      <c r="G128" s="53">
        <v>14</v>
      </c>
      <c r="H128" s="54" t="s">
        <v>74</v>
      </c>
      <c r="I128" s="61" t="s">
        <v>73</v>
      </c>
    </row>
    <row r="129" spans="1:9" x14ac:dyDescent="0.25">
      <c r="A129" s="34" t="s">
        <v>20</v>
      </c>
      <c r="B129" s="21" t="s">
        <v>6</v>
      </c>
      <c r="C129" s="56"/>
      <c r="D129" s="56"/>
      <c r="E129" s="56"/>
      <c r="F129" s="56">
        <v>16.5</v>
      </c>
      <c r="G129" s="56">
        <v>16.5</v>
      </c>
      <c r="H129" s="57" t="s">
        <v>74</v>
      </c>
      <c r="I129" s="55"/>
    </row>
    <row r="130" spans="1:9" x14ac:dyDescent="0.25">
      <c r="A130" s="37" t="s">
        <v>29</v>
      </c>
      <c r="B130" s="23" t="s">
        <v>18</v>
      </c>
      <c r="C130" s="58"/>
      <c r="D130" s="58"/>
      <c r="E130" s="58"/>
      <c r="F130" s="58">
        <v>15.7451000888517</v>
      </c>
      <c r="G130" s="58">
        <v>15.1995293002685</v>
      </c>
      <c r="H130" s="59">
        <v>3.58939265687368</v>
      </c>
      <c r="I130" s="60"/>
    </row>
    <row r="131" spans="1:9" ht="15.75" thickBot="1" x14ac:dyDescent="0.3">
      <c r="A131" s="41" t="s">
        <v>65</v>
      </c>
      <c r="B131" s="29" t="s">
        <v>4</v>
      </c>
      <c r="C131" s="65"/>
      <c r="D131" s="65"/>
      <c r="E131" s="65"/>
      <c r="F131" s="65">
        <v>16.261903517482899</v>
      </c>
      <c r="G131" s="65">
        <v>17.201108829568799</v>
      </c>
      <c r="H131" s="66">
        <v>3.1780008292113799</v>
      </c>
      <c r="I131" s="67" t="s">
        <v>83</v>
      </c>
    </row>
    <row r="132" spans="1:9" ht="48.75" customHeight="1" x14ac:dyDescent="0.25">
      <c r="A132" s="79" t="s">
        <v>60</v>
      </c>
      <c r="B132" s="80"/>
      <c r="C132" s="80"/>
      <c r="D132" s="80"/>
      <c r="E132" s="80"/>
      <c r="F132" s="80"/>
      <c r="G132" s="80"/>
      <c r="H132" s="80"/>
      <c r="I132" s="80"/>
    </row>
  </sheetData>
  <mergeCells count="50">
    <mergeCell ref="F13:G13"/>
    <mergeCell ref="H13:I13"/>
    <mergeCell ref="H14:H15"/>
    <mergeCell ref="I14:I15"/>
    <mergeCell ref="A13:A15"/>
    <mergeCell ref="B13:B15"/>
    <mergeCell ref="C13:C15"/>
    <mergeCell ref="D13:D15"/>
    <mergeCell ref="E13:E15"/>
    <mergeCell ref="F4:G4"/>
    <mergeCell ref="B5:B6"/>
    <mergeCell ref="C5:C6"/>
    <mergeCell ref="A8:H8"/>
    <mergeCell ref="F5:F6"/>
    <mergeCell ref="G5:G6"/>
    <mergeCell ref="A4:A6"/>
    <mergeCell ref="B4:C4"/>
    <mergeCell ref="D4:E4"/>
    <mergeCell ref="H5:H6"/>
    <mergeCell ref="A72:I72"/>
    <mergeCell ref="A40:I40"/>
    <mergeCell ref="A45:A47"/>
    <mergeCell ref="B45:B47"/>
    <mergeCell ref="C45:C47"/>
    <mergeCell ref="D45:D47"/>
    <mergeCell ref="E45:E47"/>
    <mergeCell ref="F45:G45"/>
    <mergeCell ref="H45:I45"/>
    <mergeCell ref="H46:H47"/>
    <mergeCell ref="I46:I47"/>
    <mergeCell ref="F77:G77"/>
    <mergeCell ref="H77:I77"/>
    <mergeCell ref="H78:H79"/>
    <mergeCell ref="I78:I79"/>
    <mergeCell ref="A100:I100"/>
    <mergeCell ref="A77:A79"/>
    <mergeCell ref="B77:B79"/>
    <mergeCell ref="C77:C79"/>
    <mergeCell ref="D77:D79"/>
    <mergeCell ref="E77:E79"/>
    <mergeCell ref="F105:G105"/>
    <mergeCell ref="H105:I105"/>
    <mergeCell ref="H106:H107"/>
    <mergeCell ref="I106:I107"/>
    <mergeCell ref="A132:I132"/>
    <mergeCell ref="A105:A107"/>
    <mergeCell ref="B105:B107"/>
    <mergeCell ref="C105:C107"/>
    <mergeCell ref="D105:D107"/>
    <mergeCell ref="E105:E107"/>
  </mergeCells>
  <pageMargins left="0.7" right="0.7" top="0.75" bottom="0.75" header="0.3" footer="0.3"/>
  <pageSetup paperSize="9" scale="80" fitToHeight="0" orientation="portrait" r:id="rId1"/>
  <headerFooter>
    <oddFooter>&amp;C_x000D_&amp;1#&amp;"Calibri"&amp;11&amp;K008000     INTERNÉ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árok2"/>
  <dimension ref="A2:F37"/>
  <sheetViews>
    <sheetView tabSelected="1" zoomScale="130" zoomScaleNormal="130" workbookViewId="0">
      <selection activeCell="B35" sqref="B35"/>
    </sheetView>
  </sheetViews>
  <sheetFormatPr defaultRowHeight="15" x14ac:dyDescent="0.25"/>
  <cols>
    <col min="1" max="1" width="42.28515625" customWidth="1"/>
    <col min="2" max="2" width="12.28515625" customWidth="1"/>
    <col min="3" max="3" width="12.85546875" customWidth="1"/>
    <col min="4" max="4" width="11.140625" customWidth="1"/>
    <col min="5" max="5" width="11.7109375" customWidth="1"/>
    <col min="6" max="6" width="11.85546875" customWidth="1"/>
  </cols>
  <sheetData>
    <row r="2" spans="1:6" ht="18.75" x14ac:dyDescent="0.25">
      <c r="A2" s="5" t="s">
        <v>72</v>
      </c>
      <c r="B2" s="1"/>
      <c r="C2" s="1"/>
      <c r="D2" s="1"/>
      <c r="E2" s="1"/>
      <c r="F2" s="1"/>
    </row>
    <row r="3" spans="1:6" ht="15.75" thickBot="1" x14ac:dyDescent="0.3">
      <c r="A3" s="8" t="s">
        <v>85</v>
      </c>
      <c r="B3" s="1"/>
      <c r="C3" s="1"/>
      <c r="D3" s="1"/>
      <c r="E3" s="2" t="s">
        <v>62</v>
      </c>
      <c r="F3" s="1"/>
    </row>
    <row r="4" spans="1:6" ht="19.5" customHeight="1" x14ac:dyDescent="0.25">
      <c r="A4" s="103" t="s">
        <v>0</v>
      </c>
      <c r="B4" s="105" t="s">
        <v>2</v>
      </c>
      <c r="C4" s="105"/>
      <c r="D4" s="105" t="s">
        <v>16</v>
      </c>
      <c r="E4" s="105"/>
      <c r="F4" s="6" t="s">
        <v>4</v>
      </c>
    </row>
    <row r="5" spans="1:6" x14ac:dyDescent="0.25">
      <c r="A5" s="104"/>
      <c r="B5" s="10" t="s">
        <v>86</v>
      </c>
      <c r="C5" s="10" t="s">
        <v>84</v>
      </c>
      <c r="D5" s="106" t="s">
        <v>7</v>
      </c>
      <c r="E5" s="106" t="s">
        <v>8</v>
      </c>
      <c r="F5" s="107" t="s">
        <v>9</v>
      </c>
    </row>
    <row r="6" spans="1:6" x14ac:dyDescent="0.25">
      <c r="A6" s="104"/>
      <c r="B6" s="9">
        <v>2025</v>
      </c>
      <c r="C6" s="9">
        <v>2025</v>
      </c>
      <c r="D6" s="106"/>
      <c r="E6" s="106"/>
      <c r="F6" s="107"/>
    </row>
    <row r="7" spans="1:6" ht="24.95" customHeight="1" x14ac:dyDescent="0.25">
      <c r="A7" s="7" t="s">
        <v>30</v>
      </c>
      <c r="B7" s="46">
        <v>2.6441047007187799</v>
      </c>
      <c r="C7" s="47">
        <v>2.4333097262937899</v>
      </c>
      <c r="D7" s="48">
        <v>8.6628912113894732</v>
      </c>
      <c r="E7" s="48">
        <v>13.673964052463919</v>
      </c>
      <c r="F7" s="49">
        <v>2.6458380510145698</v>
      </c>
    </row>
    <row r="8" spans="1:6" ht="24.95" customHeight="1" x14ac:dyDescent="0.25">
      <c r="A8" s="7" t="s">
        <v>31</v>
      </c>
      <c r="B8" s="46">
        <v>2.3114750898818701</v>
      </c>
      <c r="C8" s="47">
        <v>2.8506142275148898</v>
      </c>
      <c r="D8" s="48">
        <v>-18.913086605304386</v>
      </c>
      <c r="E8" s="48">
        <v>-3.0250423536110249</v>
      </c>
      <c r="F8" s="49">
        <v>2.3114750898818701</v>
      </c>
    </row>
    <row r="9" spans="1:6" ht="24.95" customHeight="1" x14ac:dyDescent="0.25">
      <c r="A9" s="7" t="s">
        <v>32</v>
      </c>
      <c r="B9" s="46" t="s">
        <v>73</v>
      </c>
      <c r="C9" s="47" t="s">
        <v>73</v>
      </c>
      <c r="D9" s="48" t="s">
        <v>82</v>
      </c>
      <c r="E9" s="48"/>
      <c r="F9" s="49" t="s">
        <v>73</v>
      </c>
    </row>
    <row r="10" spans="1:6" ht="24.95" customHeight="1" x14ac:dyDescent="0.25">
      <c r="A10" s="7" t="s">
        <v>33</v>
      </c>
      <c r="B10" s="46" t="s">
        <v>73</v>
      </c>
      <c r="C10" s="47" t="s">
        <v>73</v>
      </c>
      <c r="D10" s="48" t="s">
        <v>82</v>
      </c>
      <c r="E10" s="48"/>
      <c r="F10" s="49" t="s">
        <v>73</v>
      </c>
    </row>
    <row r="11" spans="1:6" ht="24.95" customHeight="1" x14ac:dyDescent="0.25">
      <c r="A11" s="7" t="s">
        <v>34</v>
      </c>
      <c r="B11" s="46">
        <v>2.7350336444540901</v>
      </c>
      <c r="C11" s="47">
        <v>2.7039576297206001</v>
      </c>
      <c r="D11" s="48">
        <v>1.1492789085123782</v>
      </c>
      <c r="E11" s="48">
        <v>9.0958462643353286</v>
      </c>
      <c r="F11" s="49">
        <v>2.7350336444540901</v>
      </c>
    </row>
    <row r="12" spans="1:6" ht="24.95" customHeight="1" x14ac:dyDescent="0.25">
      <c r="A12" s="3" t="s">
        <v>48</v>
      </c>
      <c r="B12" s="46">
        <v>2.63450375922667</v>
      </c>
      <c r="C12" s="47">
        <v>2.6825369974044899</v>
      </c>
      <c r="D12" s="48">
        <v>-1.7905899610814255</v>
      </c>
      <c r="E12" s="48">
        <v>8.6754209570865992</v>
      </c>
      <c r="F12" s="49">
        <v>2.63450375922667</v>
      </c>
    </row>
    <row r="13" spans="1:6" ht="24.95" customHeight="1" x14ac:dyDescent="0.25">
      <c r="A13" s="7" t="s">
        <v>35</v>
      </c>
      <c r="B13" s="46">
        <v>2.7459146066062399</v>
      </c>
      <c r="C13" s="47">
        <v>2.78811325924798</v>
      </c>
      <c r="D13" s="48">
        <v>-1.5135200301411764</v>
      </c>
      <c r="E13" s="48">
        <v>5.6523424258674089</v>
      </c>
      <c r="F13" s="49">
        <v>2.7459146066062399</v>
      </c>
    </row>
    <row r="14" spans="1:6" ht="24.95" customHeight="1" x14ac:dyDescent="0.25">
      <c r="A14" s="7" t="s">
        <v>36</v>
      </c>
      <c r="B14" s="46">
        <v>1.6361754000412101</v>
      </c>
      <c r="C14" s="47">
        <v>2.3830262617972902</v>
      </c>
      <c r="D14" s="48">
        <v>-31.340437733690834</v>
      </c>
      <c r="E14" s="48">
        <v>-26.053219247648052</v>
      </c>
      <c r="F14" s="49">
        <v>1.6361754000412101</v>
      </c>
    </row>
    <row r="15" spans="1:6" ht="24.95" customHeight="1" x14ac:dyDescent="0.25">
      <c r="A15" s="7" t="s">
        <v>37</v>
      </c>
      <c r="B15" s="46">
        <v>5.62901283901284</v>
      </c>
      <c r="C15" s="47">
        <v>5.5777841984464001</v>
      </c>
      <c r="D15" s="48">
        <v>0.91844070591165639</v>
      </c>
      <c r="E15" s="48">
        <v>14.981430617227955</v>
      </c>
      <c r="F15" s="49">
        <v>5.62901283901284</v>
      </c>
    </row>
    <row r="16" spans="1:6" ht="24.95" customHeight="1" x14ac:dyDescent="0.25">
      <c r="A16" s="7" t="s">
        <v>38</v>
      </c>
      <c r="B16" s="46" t="s">
        <v>73</v>
      </c>
      <c r="C16" s="47" t="s">
        <v>73</v>
      </c>
      <c r="D16" s="48" t="s">
        <v>82</v>
      </c>
      <c r="E16" s="48"/>
      <c r="F16" s="49" t="s">
        <v>73</v>
      </c>
    </row>
    <row r="17" spans="1:6" ht="24.95" customHeight="1" x14ac:dyDescent="0.25">
      <c r="A17" s="7" t="s">
        <v>39</v>
      </c>
      <c r="B17" s="46">
        <v>2.09406294301106</v>
      </c>
      <c r="C17" s="47">
        <v>2.0523154121863798</v>
      </c>
      <c r="D17" s="48">
        <v>2.0341673885402227</v>
      </c>
      <c r="E17" s="48">
        <v>4.4223557206311774</v>
      </c>
      <c r="F17" s="49">
        <v>2.09406294301106</v>
      </c>
    </row>
    <row r="18" spans="1:6" ht="24.95" customHeight="1" x14ac:dyDescent="0.25">
      <c r="A18" s="7" t="s">
        <v>40</v>
      </c>
      <c r="B18" s="46">
        <v>2.2214187530682401</v>
      </c>
      <c r="C18" s="47">
        <v>2.2210115236875798</v>
      </c>
      <c r="D18" s="48">
        <v>1.8335311470341259E-2</v>
      </c>
      <c r="E18" s="48">
        <v>8.9855056593083749</v>
      </c>
      <c r="F18" s="49">
        <v>2.2214187530682401</v>
      </c>
    </row>
    <row r="19" spans="1:6" ht="24.95" customHeight="1" x14ac:dyDescent="0.25">
      <c r="A19" s="7" t="s">
        <v>41</v>
      </c>
      <c r="B19" s="46">
        <v>2.7376605699702301</v>
      </c>
      <c r="C19" s="47">
        <v>2.6918966789667902</v>
      </c>
      <c r="D19" s="48">
        <v>1.700061200751773</v>
      </c>
      <c r="E19" s="48">
        <v>20.988309986439212</v>
      </c>
      <c r="F19" s="49">
        <v>2.7376605699702301</v>
      </c>
    </row>
    <row r="20" spans="1:6" ht="24.95" customHeight="1" x14ac:dyDescent="0.25">
      <c r="A20" s="7" t="s">
        <v>42</v>
      </c>
      <c r="B20" s="46" t="s">
        <v>74</v>
      </c>
      <c r="C20" s="47" t="s">
        <v>74</v>
      </c>
      <c r="D20" s="48" t="s">
        <v>82</v>
      </c>
      <c r="E20" s="48" t="s">
        <v>82</v>
      </c>
      <c r="F20" s="49" t="s">
        <v>74</v>
      </c>
    </row>
    <row r="21" spans="1:6" ht="24.95" customHeight="1" x14ac:dyDescent="0.25">
      <c r="A21" s="7" t="s">
        <v>43</v>
      </c>
      <c r="B21" s="46">
        <v>2.7108888888888898</v>
      </c>
      <c r="C21" s="47">
        <v>2.7966258351893098</v>
      </c>
      <c r="D21" s="48">
        <v>-3.0657281793513982</v>
      </c>
      <c r="E21" s="48">
        <v>4.8687947613051659</v>
      </c>
      <c r="F21" s="49">
        <v>2.7108888888888898</v>
      </c>
    </row>
    <row r="22" spans="1:6" ht="24.95" customHeight="1" x14ac:dyDescent="0.25">
      <c r="A22" s="7" t="s">
        <v>44</v>
      </c>
      <c r="B22" s="46">
        <v>2.6249048578464298</v>
      </c>
      <c r="C22" s="47">
        <v>2.5734653878231901</v>
      </c>
      <c r="D22" s="48">
        <v>1.9988405620932261</v>
      </c>
      <c r="E22" s="48">
        <v>22.85313366046546</v>
      </c>
      <c r="F22" s="49">
        <v>2.65020147750168</v>
      </c>
    </row>
    <row r="23" spans="1:6" ht="24.95" customHeight="1" x14ac:dyDescent="0.25">
      <c r="A23" s="7" t="s">
        <v>45</v>
      </c>
      <c r="B23" s="46">
        <v>2.8406749460043201</v>
      </c>
      <c r="C23" s="47">
        <v>2.81537664519742</v>
      </c>
      <c r="D23" s="48">
        <v>0.89857606974380977</v>
      </c>
      <c r="E23" s="48">
        <v>8.1673319983489101</v>
      </c>
      <c r="F23" s="49">
        <v>2.85301295896328</v>
      </c>
    </row>
    <row r="24" spans="1:6" ht="24.95" customHeight="1" x14ac:dyDescent="0.25">
      <c r="A24" s="3" t="s">
        <v>46</v>
      </c>
      <c r="B24" s="46">
        <v>2.2371213463241801</v>
      </c>
      <c r="C24" s="47">
        <v>2.2611370143149299</v>
      </c>
      <c r="D24" s="48">
        <v>-1.062105827232495</v>
      </c>
      <c r="E24" s="48">
        <v>5.9790803206347842</v>
      </c>
      <c r="F24" s="49">
        <v>2.2822054915854699</v>
      </c>
    </row>
    <row r="25" spans="1:6" ht="24.95" customHeight="1" x14ac:dyDescent="0.25">
      <c r="A25" s="3" t="s">
        <v>47</v>
      </c>
      <c r="B25" s="46">
        <v>5.9744417750141299</v>
      </c>
      <c r="C25" s="47">
        <v>6.0109416797204496</v>
      </c>
      <c r="D25" s="48">
        <v>-0.60722440261668276</v>
      </c>
      <c r="E25" s="48">
        <v>26.3819209536437</v>
      </c>
      <c r="F25" s="49">
        <v>5.9744417750141299</v>
      </c>
    </row>
    <row r="26" spans="1:6" ht="24.95" customHeight="1" x14ac:dyDescent="0.25">
      <c r="A26" s="7" t="s">
        <v>49</v>
      </c>
      <c r="B26" s="46" t="s">
        <v>73</v>
      </c>
      <c r="C26" s="47" t="s">
        <v>73</v>
      </c>
      <c r="D26" s="48" t="s">
        <v>82</v>
      </c>
      <c r="E26" s="48"/>
      <c r="F26" s="49" t="s">
        <v>73</v>
      </c>
    </row>
    <row r="27" spans="1:6" ht="24.95" customHeight="1" x14ac:dyDescent="0.25">
      <c r="A27" s="7" t="s">
        <v>50</v>
      </c>
      <c r="B27" s="46">
        <v>1.5591193395046301</v>
      </c>
      <c r="C27" s="47" t="s">
        <v>73</v>
      </c>
      <c r="D27" s="48" t="s">
        <v>82</v>
      </c>
      <c r="E27" s="48">
        <v>-6.2193678469888329</v>
      </c>
      <c r="F27" s="49">
        <v>1.6415011258443799</v>
      </c>
    </row>
    <row r="28" spans="1:6" ht="24.95" customHeight="1" x14ac:dyDescent="0.25">
      <c r="A28" s="7" t="s">
        <v>51</v>
      </c>
      <c r="B28" s="46" t="s">
        <v>73</v>
      </c>
      <c r="C28" s="47" t="s">
        <v>73</v>
      </c>
      <c r="D28" s="48" t="s">
        <v>82</v>
      </c>
      <c r="E28" s="48"/>
      <c r="F28" s="49" t="s">
        <v>73</v>
      </c>
    </row>
    <row r="29" spans="1:6" ht="24.95" customHeight="1" x14ac:dyDescent="0.25">
      <c r="A29" s="7" t="s">
        <v>52</v>
      </c>
      <c r="B29" s="46" t="s">
        <v>74</v>
      </c>
      <c r="C29" s="47" t="s">
        <v>74</v>
      </c>
      <c r="D29" s="48" t="s">
        <v>82</v>
      </c>
      <c r="E29" s="48"/>
      <c r="F29" s="49" t="s">
        <v>73</v>
      </c>
    </row>
    <row r="30" spans="1:6" ht="24.95" customHeight="1" x14ac:dyDescent="0.25">
      <c r="A30" s="7" t="s">
        <v>53</v>
      </c>
      <c r="B30" s="46" t="s">
        <v>74</v>
      </c>
      <c r="C30" s="47" t="s">
        <v>74</v>
      </c>
      <c r="D30" s="48" t="s">
        <v>82</v>
      </c>
      <c r="E30" s="48" t="s">
        <v>82</v>
      </c>
      <c r="F30" s="49" t="s">
        <v>82</v>
      </c>
    </row>
    <row r="31" spans="1:6" ht="24.95" customHeight="1" x14ac:dyDescent="0.25">
      <c r="A31" s="7" t="s">
        <v>54</v>
      </c>
      <c r="B31" s="46" t="s">
        <v>73</v>
      </c>
      <c r="C31" s="47" t="s">
        <v>73</v>
      </c>
      <c r="D31" s="48" t="s">
        <v>82</v>
      </c>
      <c r="E31" s="48"/>
      <c r="F31" s="49" t="s">
        <v>73</v>
      </c>
    </row>
    <row r="32" spans="1:6" ht="24.95" customHeight="1" x14ac:dyDescent="0.25">
      <c r="A32" s="7" t="s">
        <v>55</v>
      </c>
      <c r="B32" s="46">
        <v>5.0604815864022701</v>
      </c>
      <c r="C32" s="47">
        <v>5.1336640471512798</v>
      </c>
      <c r="D32" s="48">
        <v>-1.4255405121342009</v>
      </c>
      <c r="E32" s="48">
        <v>13.243206573333582</v>
      </c>
      <c r="F32" s="49">
        <v>5.0604815864022701</v>
      </c>
    </row>
    <row r="33" spans="1:6" ht="24.95" customHeight="1" x14ac:dyDescent="0.25">
      <c r="A33" s="7" t="s">
        <v>56</v>
      </c>
      <c r="B33" s="46" t="s">
        <v>73</v>
      </c>
      <c r="C33" s="47" t="s">
        <v>73</v>
      </c>
      <c r="D33" s="48" t="s">
        <v>82</v>
      </c>
      <c r="E33" s="48"/>
      <c r="F33" s="49" t="s">
        <v>73</v>
      </c>
    </row>
    <row r="34" spans="1:6" ht="24.95" customHeight="1" x14ac:dyDescent="0.25">
      <c r="A34" s="7" t="s">
        <v>57</v>
      </c>
      <c r="B34" s="46">
        <v>2.1467726010490602</v>
      </c>
      <c r="C34" s="47">
        <v>2.0968089430894299</v>
      </c>
      <c r="D34" s="48">
        <v>2.3828426583308091</v>
      </c>
      <c r="E34" s="48">
        <v>-4.4455879780808782</v>
      </c>
      <c r="F34" s="49">
        <v>2.1467726010490602</v>
      </c>
    </row>
    <row r="35" spans="1:6" ht="24.95" customHeight="1" thickBot="1" x14ac:dyDescent="0.3">
      <c r="A35" s="4" t="s">
        <v>58</v>
      </c>
      <c r="B35" s="50" t="s">
        <v>73</v>
      </c>
      <c r="C35" s="51" t="s">
        <v>73</v>
      </c>
      <c r="D35" s="52" t="s">
        <v>82</v>
      </c>
      <c r="E35" s="52"/>
      <c r="F35" s="71" t="s">
        <v>73</v>
      </c>
    </row>
    <row r="36" spans="1:6" ht="35.25" customHeight="1" x14ac:dyDescent="0.25">
      <c r="A36" s="101" t="s">
        <v>61</v>
      </c>
      <c r="B36" s="102"/>
      <c r="C36" s="102"/>
      <c r="D36" s="102"/>
      <c r="E36" s="102"/>
      <c r="F36" s="102"/>
    </row>
    <row r="37" spans="1:6" x14ac:dyDescent="0.25">
      <c r="A37" s="1"/>
      <c r="B37" s="1"/>
      <c r="C37" s="1"/>
      <c r="D37" s="1"/>
      <c r="E37" s="1"/>
      <c r="F37" s="1"/>
    </row>
  </sheetData>
  <mergeCells count="7">
    <mergeCell ref="A36:F36"/>
    <mergeCell ref="A4:A6"/>
    <mergeCell ref="B4:C4"/>
    <mergeCell ref="D4:E4"/>
    <mergeCell ref="D5:D6"/>
    <mergeCell ref="E5:E6"/>
    <mergeCell ref="F5:F6"/>
  </mergeCells>
  <pageMargins left="0.7" right="0.7" top="0.75" bottom="0.75" header="0.3" footer="0.3"/>
  <pageSetup paperSize="9" orientation="portrait" r:id="rId1"/>
  <headerFooter>
    <oddFooter>&amp;C_x000D_&amp;1#&amp;"Calibri"&amp;11&amp;K008000     INTERNÉ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Jatočná hydina a vajcia</vt:lpstr>
      <vt:lpstr>Hydinové výrobky a mäso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PPA-ATIS</dc:creator>
  <cp:lastModifiedBy>Čičmanec Dávid</cp:lastModifiedBy>
  <cp:lastPrinted>2022-03-31T10:12:44Z</cp:lastPrinted>
  <dcterms:created xsi:type="dcterms:W3CDTF">2020-01-13T07:54:15Z</dcterms:created>
  <dcterms:modified xsi:type="dcterms:W3CDTF">2025-08-22T07:37:09Z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4743a8a-75f7-4ac9-9741-a35bd0337f21_Enabled">
    <vt:lpwstr>true</vt:lpwstr>
  </property>
  <property fmtid="{D5CDD505-2E9C-101B-9397-08002B2CF9AE}" pid="3" name="MSIP_Label_54743a8a-75f7-4ac9-9741-a35bd0337f21_SetDate">
    <vt:lpwstr>2023-09-21T06:34:42Z</vt:lpwstr>
  </property>
  <property fmtid="{D5CDD505-2E9C-101B-9397-08002B2CF9AE}" pid="4" name="MSIP_Label_54743a8a-75f7-4ac9-9741-a35bd0337f21_Method">
    <vt:lpwstr>Privileged</vt:lpwstr>
  </property>
  <property fmtid="{D5CDD505-2E9C-101B-9397-08002B2CF9AE}" pid="5" name="MSIP_Label_54743a8a-75f7-4ac9-9741-a35bd0337f21_Name">
    <vt:lpwstr>INTERNÉ</vt:lpwstr>
  </property>
  <property fmtid="{D5CDD505-2E9C-101B-9397-08002B2CF9AE}" pid="6" name="MSIP_Label_54743a8a-75f7-4ac9-9741-a35bd0337f21_SiteId">
    <vt:lpwstr>e0d54165-a303-4a6a-9954-68dfeb2b693d</vt:lpwstr>
  </property>
  <property fmtid="{D5CDD505-2E9C-101B-9397-08002B2CF9AE}" pid="7" name="MSIP_Label_54743a8a-75f7-4ac9-9741-a35bd0337f21_ActionId">
    <vt:lpwstr>ffd00041-62bf-44f9-9687-6295d6d81d38</vt:lpwstr>
  </property>
  <property fmtid="{D5CDD505-2E9C-101B-9397-08002B2CF9AE}" pid="8" name="MSIP_Label_54743a8a-75f7-4ac9-9741-a35bd0337f21_ContentBits">
    <vt:lpwstr>2</vt:lpwstr>
  </property>
</Properties>
</file>