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F:\PREHLADY A SPRAVY PRIPRAVA\Spravy a prehlady_2025\Prehlady\"/>
    </mc:Choice>
  </mc:AlternateContent>
  <xr:revisionPtr revIDLastSave="0" documentId="13_ncr:1_{4561FEA6-078C-4C92-BD1B-2058DF1078C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<sst xmlns="http://schemas.openxmlformats.org/spreadsheetml/2006/main" count="439" uniqueCount="87">
  <si>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</si>
  <si>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</si>
  <si>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</si>
  <si>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</si>
  <si>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</si>
  <si>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</si>
  <si>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</si>
  <si>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</si>
  <si>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</si>
  <si>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</si>
  <si>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</si>
  <si>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</si>
  <si>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</si>
  <si>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</si>
  <si>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</si>
  <si>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</si>
  <si>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</si>
  <si>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</si>
  <si>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</si>
  <si>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</si>
  <si>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</si>
  <si>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</si>
  <si>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</si>
  <si>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</si>
  <si>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</si>
  <si>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</si>
  <si>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</si>
  <si>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</si>
  <si>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</si>
  <si>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</si>
  <si>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</si>
  <si>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</si>
  <si>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</si>
  <si>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</si>
  <si>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</si>
  <si>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</si>
  <si>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</si>
  <si>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</si>
  <si>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</si>
  <si>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</si>
  <si>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</si>
  <si>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</si>
  <si>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</si>
  <si>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</si>
  <si>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</si>
  <si>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</si>
  <si>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</si>
  <si>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</si>
  <si>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</si>
  <si>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</si>
  <si>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</si>
  <si>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</si>
  <si>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</si>
  <si>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</si>
  <si>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</si>
  <si>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</si>
  <si>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</si>
  <si>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</si>
  <si>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</si>
  <si>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</si>
  <si>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</si>
  <si>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</si>
  <si>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</si>
  <si>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</si>
  <si>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</si>
  <si>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</si>
  <si>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</si>
  <si>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</si>
  <si>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</si>
  <si>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</si>
  <si>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</si>
  <si>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</si>
  <si>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</si>
  <si>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</si>
  <si>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</si>
  <si>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</si>
  <si>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</si>
  <si>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</si>
  <si>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</si>
  <si>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</si>
  <si>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</si>
  <si>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</si>
  <si>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</si>
  <si>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x</t>
  </si>
  <si>
    <t>32. týždeň</t>
  </si>
  <si>
    <t>Ceny za 33. týždeň 2025 zisťované v dňoch 18.08. – 20.08. 2025</t>
  </si>
  <si>
    <t>33.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</si>
</sst>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" fontId="5" fillId="2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opLeftCell="A85" zoomScale="145" zoomScaleNormal="145" workbookViewId="0">
      <selection activeCell="F130" sqref="F130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4.7109375" style="12" customWidth="1"/>
    <col min="11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85</v>
      </c>
      <c r="F3" s="14" t="s">
        <v>11</v>
      </c>
    </row>
    <row r="4" spans="1:9" ht="15" customHeight="1" x14ac:dyDescent="0.25">
      <c r="A4" s="98" t="s">
        <v>0</v>
      </c>
      <c r="B4" s="86" t="s">
        <v>1</v>
      </c>
      <c r="C4" s="86"/>
      <c r="D4" s="86" t="s">
        <v>2</v>
      </c>
      <c r="E4" s="86"/>
      <c r="F4" s="86" t="s">
        <v>3</v>
      </c>
      <c r="G4" s="86"/>
      <c r="H4" s="15" t="s">
        <v>4</v>
      </c>
    </row>
    <row r="5" spans="1:9" x14ac:dyDescent="0.25">
      <c r="A5" s="99"/>
      <c r="B5" s="95" t="s">
        <v>5</v>
      </c>
      <c r="C5" s="95" t="s">
        <v>6</v>
      </c>
      <c r="D5" s="16" t="s">
        <v>86</v>
      </c>
      <c r="E5" s="16" t="s">
        <v>84</v>
      </c>
      <c r="F5" s="88" t="s">
        <v>7</v>
      </c>
      <c r="G5" s="88" t="s">
        <v>8</v>
      </c>
      <c r="H5" s="100" t="s">
        <v>9</v>
      </c>
    </row>
    <row r="6" spans="1:9" x14ac:dyDescent="0.25">
      <c r="A6" s="99"/>
      <c r="B6" s="95"/>
      <c r="C6" s="95"/>
      <c r="D6" s="16">
        <v>2025</v>
      </c>
      <c r="E6" s="16">
        <v>2025</v>
      </c>
      <c r="F6" s="88"/>
      <c r="G6" s="88"/>
      <c r="H6" s="100"/>
    </row>
    <row r="7" spans="1:9" ht="15.75" thickBot="1" x14ac:dyDescent="0.3">
      <c r="A7" s="17" t="s">
        <v>10</v>
      </c>
      <c r="B7" s="42">
        <v>1.1599999999999999</v>
      </c>
      <c r="C7" s="42">
        <v>1.23</v>
      </c>
      <c r="D7" s="43">
        <v>1.18130682017929</v>
      </c>
      <c r="E7" s="42">
        <v>1.18073002315334</v>
      </c>
      <c r="F7" s="44">
        <v>0</v>
      </c>
      <c r="G7" s="44">
        <v>3.47</v>
      </c>
      <c r="H7" s="45">
        <v>1.1842435918645899</v>
      </c>
    </row>
    <row r="8" spans="1:9" x14ac:dyDescent="0.25">
      <c r="A8" s="96" t="s">
        <v>59</v>
      </c>
      <c r="B8" s="97"/>
      <c r="C8" s="97"/>
      <c r="D8" s="97"/>
      <c r="E8" s="97"/>
      <c r="F8" s="97"/>
      <c r="G8" s="97"/>
      <c r="H8" s="97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33. týždeň 2025 zisťované v dňoch 18.08. – 20.08. 2025</v>
      </c>
      <c r="G12" s="14"/>
      <c r="I12" s="18" t="s">
        <v>26</v>
      </c>
    </row>
    <row r="13" spans="1:9" x14ac:dyDescent="0.25">
      <c r="A13" s="90" t="s">
        <v>0</v>
      </c>
      <c r="B13" s="83" t="s">
        <v>12</v>
      </c>
      <c r="C13" s="73" t="s">
        <v>13</v>
      </c>
      <c r="D13" s="73" t="s">
        <v>14</v>
      </c>
      <c r="E13" s="73" t="s">
        <v>15</v>
      </c>
      <c r="F13" s="86" t="s">
        <v>2</v>
      </c>
      <c r="G13" s="86"/>
      <c r="H13" s="86" t="s">
        <v>16</v>
      </c>
      <c r="I13" s="87"/>
    </row>
    <row r="14" spans="1:9" x14ac:dyDescent="0.25">
      <c r="A14" s="91"/>
      <c r="B14" s="84"/>
      <c r="C14" s="85"/>
      <c r="D14" s="85"/>
      <c r="E14" s="85"/>
      <c r="F14" s="16" t="str">
        <f>D5</f>
        <v>33. týždeň</v>
      </c>
      <c r="G14" s="16" t="str">
        <f>E5</f>
        <v>32. týždeň</v>
      </c>
      <c r="H14" s="88" t="s">
        <v>7</v>
      </c>
      <c r="I14" s="89" t="s">
        <v>8</v>
      </c>
    </row>
    <row r="15" spans="1:9" x14ac:dyDescent="0.25">
      <c r="A15" s="92"/>
      <c r="B15" s="93"/>
      <c r="C15" s="94"/>
      <c r="D15" s="94"/>
      <c r="E15" s="94"/>
      <c r="F15" s="16">
        <v>2025</v>
      </c>
      <c r="G15" s="16">
        <v>2025</v>
      </c>
      <c r="H15" s="88"/>
      <c r="I15" s="89"/>
    </row>
    <row r="16" spans="1:9" x14ac:dyDescent="0.25">
      <c r="A16" s="19" t="s">
        <v>75</v>
      </c>
      <c r="B16" s="20" t="s">
        <v>5</v>
      </c>
      <c r="C16" s="53">
        <v>16.5</v>
      </c>
      <c r="D16" s="53">
        <v>14.13</v>
      </c>
      <c r="E16" s="53" t="s">
        <v>73</v>
      </c>
      <c r="F16" s="53">
        <v>14.13</v>
      </c>
      <c r="G16" s="53">
        <v>15.08</v>
      </c>
      <c r="H16" s="54">
        <v>-6.2997347480106098</v>
      </c>
      <c r="I16" s="55">
        <v>41.3</v>
      </c>
    </row>
    <row r="17" spans="1:9" x14ac:dyDescent="0.25">
      <c r="A17" s="19" t="s">
        <v>17</v>
      </c>
      <c r="B17" s="21" t="s">
        <v>6</v>
      </c>
      <c r="C17" s="56">
        <v>22</v>
      </c>
      <c r="D17" s="56">
        <v>22.7</v>
      </c>
      <c r="E17" s="56"/>
      <c r="F17" s="56">
        <v>22.7</v>
      </c>
      <c r="G17" s="56">
        <v>22.7</v>
      </c>
      <c r="H17" s="57" t="s">
        <v>74</v>
      </c>
      <c r="I17" s="55">
        <v>24.1794310722101</v>
      </c>
    </row>
    <row r="18" spans="1:9" x14ac:dyDescent="0.25">
      <c r="A18" s="22"/>
      <c r="B18" s="23" t="s">
        <v>18</v>
      </c>
      <c r="C18" s="58">
        <v>19.585308435992999</v>
      </c>
      <c r="D18" s="58">
        <v>20.118687555663499</v>
      </c>
      <c r="E18" s="58"/>
      <c r="F18" s="58">
        <v>19.7415929798759</v>
      </c>
      <c r="G18" s="58">
        <v>20.0704446970235</v>
      </c>
      <c r="H18" s="59">
        <v>-1.63848744814508</v>
      </c>
      <c r="I18" s="60">
        <v>30.1213913167371</v>
      </c>
    </row>
    <row r="19" spans="1:9" x14ac:dyDescent="0.25">
      <c r="A19" s="22"/>
      <c r="B19" s="21" t="s">
        <v>4</v>
      </c>
      <c r="C19" s="56">
        <v>19.5841656572121</v>
      </c>
      <c r="D19" s="56">
        <v>20.1082438668934</v>
      </c>
      <c r="E19" s="56"/>
      <c r="F19" s="56">
        <v>19.7353606916096</v>
      </c>
      <c r="G19" s="56">
        <v>20.012385451445599</v>
      </c>
      <c r="H19" s="57">
        <v>-3.1579297504110003E-2</v>
      </c>
      <c r="I19" s="55" t="s">
        <v>83</v>
      </c>
    </row>
    <row r="20" spans="1:9" x14ac:dyDescent="0.25">
      <c r="A20" s="24" t="s">
        <v>76</v>
      </c>
      <c r="B20" s="20" t="s">
        <v>5</v>
      </c>
      <c r="C20" s="53">
        <v>14.6</v>
      </c>
      <c r="D20" s="53">
        <v>12.85</v>
      </c>
      <c r="E20" s="53" t="s">
        <v>73</v>
      </c>
      <c r="F20" s="53">
        <v>11.6</v>
      </c>
      <c r="G20" s="53">
        <v>11.6</v>
      </c>
      <c r="H20" s="54" t="s">
        <v>74</v>
      </c>
      <c r="I20" s="61">
        <v>36.470588235294102</v>
      </c>
    </row>
    <row r="21" spans="1:9" x14ac:dyDescent="0.25">
      <c r="A21" s="19" t="s">
        <v>19</v>
      </c>
      <c r="B21" s="21" t="s">
        <v>6</v>
      </c>
      <c r="C21" s="56">
        <v>15.74</v>
      </c>
      <c r="D21" s="56">
        <v>20.9</v>
      </c>
      <c r="E21" s="56"/>
      <c r="F21" s="56">
        <v>20.9</v>
      </c>
      <c r="G21" s="56">
        <v>20.3</v>
      </c>
      <c r="H21" s="57">
        <v>2.95566502463054</v>
      </c>
      <c r="I21" s="55">
        <v>37.139107611548603</v>
      </c>
    </row>
    <row r="22" spans="1:9" x14ac:dyDescent="0.25">
      <c r="A22" s="22"/>
      <c r="B22" s="23" t="s">
        <v>18</v>
      </c>
      <c r="C22" s="58">
        <v>14.811565629942001</v>
      </c>
      <c r="D22" s="58">
        <v>17.165608217361498</v>
      </c>
      <c r="E22" s="58"/>
      <c r="F22" s="58">
        <v>15.670732716738</v>
      </c>
      <c r="G22" s="58">
        <v>15.789300751535301</v>
      </c>
      <c r="H22" s="59">
        <v>-0.75093911163696003</v>
      </c>
      <c r="I22" s="60">
        <v>59.185530730945302</v>
      </c>
    </row>
    <row r="23" spans="1:9" x14ac:dyDescent="0.25">
      <c r="A23" s="22"/>
      <c r="B23" s="21" t="s">
        <v>4</v>
      </c>
      <c r="C23" s="56">
        <v>14.7047368024701</v>
      </c>
      <c r="D23" s="56">
        <v>17.3429513402845</v>
      </c>
      <c r="E23" s="56"/>
      <c r="F23" s="56">
        <v>15.6754983595446</v>
      </c>
      <c r="G23" s="56">
        <v>15.7009123772545</v>
      </c>
      <c r="H23" s="57">
        <v>3.0401858347849999E-2</v>
      </c>
      <c r="I23" s="55" t="s">
        <v>83</v>
      </c>
    </row>
    <row r="24" spans="1:9" x14ac:dyDescent="0.25">
      <c r="A24" s="24" t="s">
        <v>77</v>
      </c>
      <c r="B24" s="20" t="s">
        <v>5</v>
      </c>
      <c r="C24" s="53">
        <v>11</v>
      </c>
      <c r="D24" s="53">
        <v>13</v>
      </c>
      <c r="E24" s="53" t="s">
        <v>73</v>
      </c>
      <c r="F24" s="53">
        <v>11</v>
      </c>
      <c r="G24" s="53">
        <v>11</v>
      </c>
      <c r="H24" s="54" t="s">
        <v>74</v>
      </c>
      <c r="I24" s="61">
        <v>46.6666666666667</v>
      </c>
    </row>
    <row r="25" spans="1:9" x14ac:dyDescent="0.25">
      <c r="A25" s="19" t="s">
        <v>20</v>
      </c>
      <c r="B25" s="21" t="s">
        <v>6</v>
      </c>
      <c r="C25" s="56">
        <v>13.76</v>
      </c>
      <c r="D25" s="56">
        <v>18.5</v>
      </c>
      <c r="E25" s="56"/>
      <c r="F25" s="56">
        <v>18.5</v>
      </c>
      <c r="G25" s="56">
        <v>18.5</v>
      </c>
      <c r="H25" s="57" t="s">
        <v>74</v>
      </c>
      <c r="I25" s="55">
        <v>38.0597014925373</v>
      </c>
    </row>
    <row r="26" spans="1:9" x14ac:dyDescent="0.25">
      <c r="A26" s="22"/>
      <c r="B26" s="23" t="s">
        <v>18</v>
      </c>
      <c r="C26" s="58">
        <v>11.6239892183288</v>
      </c>
      <c r="D26" s="58">
        <v>14.8792772137257</v>
      </c>
      <c r="E26" s="58"/>
      <c r="F26" s="58">
        <v>12.3037312380046</v>
      </c>
      <c r="G26" s="58">
        <v>13.3403874023992</v>
      </c>
      <c r="H26" s="59">
        <v>-7.7708100456525901</v>
      </c>
      <c r="I26" s="60">
        <v>24.521662769109199</v>
      </c>
    </row>
    <row r="27" spans="1:9" x14ac:dyDescent="0.25">
      <c r="A27" s="22"/>
      <c r="B27" s="21" t="s">
        <v>4</v>
      </c>
      <c r="C27" s="56">
        <v>11.6855944893681</v>
      </c>
      <c r="D27" s="56">
        <v>14.8270834083023</v>
      </c>
      <c r="E27" s="56"/>
      <c r="F27" s="56">
        <v>12.3398680030402</v>
      </c>
      <c r="G27" s="56">
        <v>13.4350268887569</v>
      </c>
      <c r="H27" s="57">
        <v>0.29284563681448</v>
      </c>
      <c r="I27" s="55" t="s">
        <v>83</v>
      </c>
    </row>
    <row r="28" spans="1:9" x14ac:dyDescent="0.25">
      <c r="A28" s="24" t="s">
        <v>78</v>
      </c>
      <c r="B28" s="20" t="s">
        <v>5</v>
      </c>
      <c r="C28" s="53">
        <v>6.72</v>
      </c>
      <c r="D28" s="53" t="s">
        <v>73</v>
      </c>
      <c r="E28" s="53" t="s">
        <v>73</v>
      </c>
      <c r="F28" s="53">
        <v>6.72</v>
      </c>
      <c r="G28" s="53">
        <v>6.98</v>
      </c>
      <c r="H28" s="54">
        <v>-3.72492836676218</v>
      </c>
      <c r="I28" s="61">
        <v>49.3333333333333</v>
      </c>
    </row>
    <row r="29" spans="1:9" x14ac:dyDescent="0.25">
      <c r="A29" s="19" t="s">
        <v>21</v>
      </c>
      <c r="B29" s="21" t="s">
        <v>6</v>
      </c>
      <c r="C29" s="56">
        <v>8</v>
      </c>
      <c r="D29" s="56"/>
      <c r="E29" s="56"/>
      <c r="F29" s="56">
        <v>9.8000000000000007</v>
      </c>
      <c r="G29" s="56">
        <v>12.5</v>
      </c>
      <c r="H29" s="57">
        <v>-21.6</v>
      </c>
      <c r="I29" s="55">
        <v>-2</v>
      </c>
    </row>
    <row r="30" spans="1:9" x14ac:dyDescent="0.25">
      <c r="A30" s="22"/>
      <c r="B30" s="23" t="s">
        <v>18</v>
      </c>
      <c r="C30" s="58">
        <v>7.4227544910179599</v>
      </c>
      <c r="D30" s="58"/>
      <c r="E30" s="58"/>
      <c r="F30" s="58">
        <v>7.3679744136460599</v>
      </c>
      <c r="G30" s="58">
        <v>8.1118842682608303</v>
      </c>
      <c r="H30" s="59">
        <v>-9.1706172082046802</v>
      </c>
      <c r="I30" s="60">
        <v>35.338221229555899</v>
      </c>
    </row>
    <row r="31" spans="1:9" x14ac:dyDescent="0.25">
      <c r="A31" s="22"/>
      <c r="B31" s="21" t="s">
        <v>4</v>
      </c>
      <c r="C31" s="56">
        <v>7.4910179640718599</v>
      </c>
      <c r="D31" s="56"/>
      <c r="E31" s="56"/>
      <c r="F31" s="56">
        <v>7.4165884861407196</v>
      </c>
      <c r="G31" s="56">
        <v>8.1226797063176495</v>
      </c>
      <c r="H31" s="57">
        <v>0.65547754989392004</v>
      </c>
      <c r="I31" s="55" t="s">
        <v>83</v>
      </c>
    </row>
    <row r="32" spans="1:9" x14ac:dyDescent="0.25">
      <c r="A32" s="24" t="s">
        <v>22</v>
      </c>
      <c r="B32" s="20" t="s">
        <v>5</v>
      </c>
      <c r="C32" s="53">
        <v>8</v>
      </c>
      <c r="D32" s="53" t="s">
        <v>73</v>
      </c>
      <c r="E32" s="53" t="s">
        <v>74</v>
      </c>
      <c r="F32" s="53">
        <v>8</v>
      </c>
      <c r="G32" s="53">
        <v>4</v>
      </c>
      <c r="H32" s="54">
        <v>100</v>
      </c>
      <c r="I32" s="61">
        <v>33.3333333333333</v>
      </c>
    </row>
    <row r="33" spans="1:9" x14ac:dyDescent="0.25">
      <c r="A33" s="25" t="s">
        <v>23</v>
      </c>
      <c r="B33" s="21" t="s">
        <v>6</v>
      </c>
      <c r="C33" s="56">
        <v>12.5</v>
      </c>
      <c r="D33" s="56"/>
      <c r="E33" s="56"/>
      <c r="F33" s="56">
        <v>12.5</v>
      </c>
      <c r="G33" s="56">
        <v>12.5</v>
      </c>
      <c r="H33" s="57" t="s">
        <v>74</v>
      </c>
      <c r="I33" s="55">
        <v>25</v>
      </c>
    </row>
    <row r="34" spans="1:9" x14ac:dyDescent="0.25">
      <c r="A34" s="22"/>
      <c r="B34" s="23" t="s">
        <v>18</v>
      </c>
      <c r="C34" s="58">
        <v>8.7238329853862204</v>
      </c>
      <c r="D34" s="58"/>
      <c r="E34" s="56"/>
      <c r="F34" s="58">
        <v>8.8229467747620696</v>
      </c>
      <c r="G34" s="58">
        <v>6.78226544622426</v>
      </c>
      <c r="H34" s="59">
        <v>30.0884910022783</v>
      </c>
      <c r="I34" s="60">
        <v>27.294260490939301</v>
      </c>
    </row>
    <row r="35" spans="1:9" x14ac:dyDescent="0.25">
      <c r="A35" s="26"/>
      <c r="B35" s="27" t="s">
        <v>4</v>
      </c>
      <c r="C35" s="62">
        <v>8.7459290187891394</v>
      </c>
      <c r="D35" s="62"/>
      <c r="E35" s="62"/>
      <c r="F35" s="62">
        <v>8.8416002819880202</v>
      </c>
      <c r="G35" s="62">
        <v>6.7945652173913</v>
      </c>
      <c r="H35" s="63">
        <v>0.21097433305081001</v>
      </c>
      <c r="I35" s="64" t="s">
        <v>83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73</v>
      </c>
      <c r="F36" s="56" t="s">
        <v>73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83</v>
      </c>
    </row>
    <row r="40" spans="1:9" ht="51.75" customHeight="1" x14ac:dyDescent="0.25">
      <c r="A40" s="79" t="s">
        <v>60</v>
      </c>
      <c r="B40" s="80"/>
      <c r="C40" s="80"/>
      <c r="D40" s="80"/>
      <c r="E40" s="80"/>
      <c r="F40" s="80"/>
      <c r="G40" s="80"/>
      <c r="H40" s="80"/>
      <c r="I40" s="80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33. týždeň 2025 zisťované v dňoch 18.08. – 20.08. 2025</v>
      </c>
      <c r="G44" s="14"/>
      <c r="I44" s="18" t="s">
        <v>26</v>
      </c>
    </row>
    <row r="45" spans="1:9" x14ac:dyDescent="0.25">
      <c r="A45" s="81" t="s">
        <v>0</v>
      </c>
      <c r="B45" s="83" t="s">
        <v>12</v>
      </c>
      <c r="C45" s="73" t="s">
        <v>13</v>
      </c>
      <c r="D45" s="73" t="s">
        <v>14</v>
      </c>
      <c r="E45" s="73" t="s">
        <v>15</v>
      </c>
      <c r="F45" s="73" t="s">
        <v>2</v>
      </c>
      <c r="G45" s="73"/>
      <c r="H45" s="73" t="s">
        <v>16</v>
      </c>
      <c r="I45" s="74"/>
    </row>
    <row r="46" spans="1:9" x14ac:dyDescent="0.25">
      <c r="A46" s="82"/>
      <c r="B46" s="84"/>
      <c r="C46" s="85"/>
      <c r="D46" s="85"/>
      <c r="E46" s="85"/>
      <c r="F46" s="16" t="str">
        <f>$F$14</f>
        <v>33. týždeň</v>
      </c>
      <c r="G46" s="16" t="str">
        <f>$G$14</f>
        <v>32. týždeň</v>
      </c>
      <c r="H46" s="75" t="s">
        <v>7</v>
      </c>
      <c r="I46" s="77" t="s">
        <v>8</v>
      </c>
    </row>
    <row r="47" spans="1:9" x14ac:dyDescent="0.25">
      <c r="A47" s="82"/>
      <c r="B47" s="84"/>
      <c r="C47" s="85"/>
      <c r="D47" s="85"/>
      <c r="E47" s="85"/>
      <c r="F47" s="16">
        <v>2025</v>
      </c>
      <c r="G47" s="16">
        <v>2025</v>
      </c>
      <c r="H47" s="76"/>
      <c r="I47" s="78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16.5</v>
      </c>
      <c r="G48" s="53">
        <v>16.8</v>
      </c>
      <c r="H48" s="54">
        <v>-1.78571428571429</v>
      </c>
      <c r="I48" s="61">
        <v>38.655462184873898</v>
      </c>
    </row>
    <row r="49" spans="1:9" x14ac:dyDescent="0.25">
      <c r="A49" s="19" t="s">
        <v>19</v>
      </c>
      <c r="B49" s="21" t="s">
        <v>6</v>
      </c>
      <c r="C49" s="56"/>
      <c r="D49" s="56"/>
      <c r="E49" s="56"/>
      <c r="F49" s="56">
        <v>19.7</v>
      </c>
      <c r="G49" s="56">
        <v>19.7</v>
      </c>
      <c r="H49" s="57" t="s">
        <v>74</v>
      </c>
      <c r="I49" s="55">
        <v>23.125</v>
      </c>
    </row>
    <row r="50" spans="1:9" x14ac:dyDescent="0.25">
      <c r="A50" s="25" t="s">
        <v>27</v>
      </c>
      <c r="B50" s="23" t="s">
        <v>18</v>
      </c>
      <c r="C50" s="58"/>
      <c r="D50" s="56"/>
      <c r="E50" s="56"/>
      <c r="F50" s="58">
        <v>18.390541871921201</v>
      </c>
      <c r="G50" s="58">
        <v>18.077583124776499</v>
      </c>
      <c r="H50" s="59">
        <v>1.73119794269238</v>
      </c>
      <c r="I50" s="60">
        <v>38.013698794802103</v>
      </c>
    </row>
    <row r="51" spans="1:9" x14ac:dyDescent="0.25">
      <c r="A51" s="22"/>
      <c r="B51" s="21" t="s">
        <v>4</v>
      </c>
      <c r="C51" s="56"/>
      <c r="D51" s="56"/>
      <c r="E51" s="56"/>
      <c r="F51" s="56">
        <v>17.7974384236453</v>
      </c>
      <c r="G51" s="56">
        <v>17.545942080800899</v>
      </c>
      <c r="H51" s="57">
        <v>-3.3325214233520102</v>
      </c>
      <c r="I51" s="55" t="s">
        <v>83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74</v>
      </c>
      <c r="F52" s="53">
        <v>14.7</v>
      </c>
      <c r="G52" s="53">
        <v>14.9</v>
      </c>
      <c r="H52" s="54">
        <v>-1.34228187919463</v>
      </c>
      <c r="I52" s="61">
        <v>41.346153846153797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28.571428571428601</v>
      </c>
    </row>
    <row r="54" spans="1:9" x14ac:dyDescent="0.25">
      <c r="A54" s="25" t="s">
        <v>27</v>
      </c>
      <c r="B54" s="23" t="s">
        <v>18</v>
      </c>
      <c r="C54" s="58"/>
      <c r="D54" s="58">
        <v>16.842286677516899</v>
      </c>
      <c r="E54" s="58"/>
      <c r="F54" s="58">
        <v>16.1477779950281</v>
      </c>
      <c r="G54" s="58">
        <v>16.279779892920899</v>
      </c>
      <c r="H54" s="59">
        <v>-0.81083343117069995</v>
      </c>
      <c r="I54" s="60">
        <v>27.3755182162759</v>
      </c>
    </row>
    <row r="55" spans="1:9" x14ac:dyDescent="0.25">
      <c r="A55" s="22"/>
      <c r="B55" s="21" t="s">
        <v>4</v>
      </c>
      <c r="C55" s="56"/>
      <c r="D55" s="56">
        <v>16.7349918623576</v>
      </c>
      <c r="E55" s="56"/>
      <c r="F55" s="56">
        <v>16.096217982737901</v>
      </c>
      <c r="G55" s="56">
        <v>16.1884453698196</v>
      </c>
      <c r="H55" s="57">
        <v>-0.32032377012696001</v>
      </c>
      <c r="I55" s="55" t="s">
        <v>83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74</v>
      </c>
      <c r="F56" s="53">
        <v>15.3</v>
      </c>
      <c r="G56" s="53">
        <v>15.3</v>
      </c>
      <c r="H56" s="54" t="s">
        <v>74</v>
      </c>
      <c r="I56" s="61">
        <v>35.039717563989399</v>
      </c>
    </row>
    <row r="57" spans="1:9" x14ac:dyDescent="0.25">
      <c r="A57" s="19" t="s">
        <v>19</v>
      </c>
      <c r="B57" s="21" t="s">
        <v>6</v>
      </c>
      <c r="C57" s="56"/>
      <c r="D57" s="56">
        <v>24.35</v>
      </c>
      <c r="E57" s="56"/>
      <c r="F57" s="56">
        <v>24.35</v>
      </c>
      <c r="G57" s="56">
        <v>22.93</v>
      </c>
      <c r="H57" s="57">
        <v>6.1927605756650701</v>
      </c>
      <c r="I57" s="55">
        <v>11.441647597254001</v>
      </c>
    </row>
    <row r="58" spans="1:9" x14ac:dyDescent="0.25">
      <c r="A58" s="25" t="s">
        <v>28</v>
      </c>
      <c r="B58" s="23" t="s">
        <v>18</v>
      </c>
      <c r="C58" s="58"/>
      <c r="D58" s="58">
        <v>17.421850861556699</v>
      </c>
      <c r="E58" s="56"/>
      <c r="F58" s="58">
        <v>17.139930186170201</v>
      </c>
      <c r="G58" s="58">
        <v>17.5227193084242</v>
      </c>
      <c r="H58" s="59">
        <v>-2.1845303546578299</v>
      </c>
      <c r="I58" s="60">
        <v>27.545300286496001</v>
      </c>
    </row>
    <row r="59" spans="1:9" x14ac:dyDescent="0.25">
      <c r="A59" s="22"/>
      <c r="B59" s="21" t="s">
        <v>4</v>
      </c>
      <c r="C59" s="56"/>
      <c r="D59" s="56">
        <v>17.3039463260052</v>
      </c>
      <c r="E59" s="56"/>
      <c r="F59" s="56">
        <v>17.026000664893601</v>
      </c>
      <c r="G59" s="56">
        <v>17.401750696217199</v>
      </c>
      <c r="H59" s="57">
        <v>-0.66915022217467002</v>
      </c>
      <c r="I59" s="55" t="s">
        <v>83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14.1</v>
      </c>
      <c r="E60" s="53" t="s">
        <v>74</v>
      </c>
      <c r="F60" s="53">
        <v>14.1</v>
      </c>
      <c r="G60" s="53">
        <v>14.1</v>
      </c>
      <c r="H60" s="54" t="s">
        <v>74</v>
      </c>
      <c r="I60" s="61">
        <v>43.438453713123103</v>
      </c>
    </row>
    <row r="61" spans="1:9" x14ac:dyDescent="0.25">
      <c r="A61" s="19" t="s">
        <v>20</v>
      </c>
      <c r="B61" s="21" t="s">
        <v>6</v>
      </c>
      <c r="C61" s="56"/>
      <c r="D61" s="56">
        <v>17.899999999999999</v>
      </c>
      <c r="E61" s="56"/>
      <c r="F61" s="56">
        <v>17.899999999999999</v>
      </c>
      <c r="G61" s="56">
        <v>17.899999999999999</v>
      </c>
      <c r="H61" s="57" t="s">
        <v>74</v>
      </c>
      <c r="I61" s="55">
        <v>27.8571428571429</v>
      </c>
    </row>
    <row r="62" spans="1:9" x14ac:dyDescent="0.25">
      <c r="A62" s="25" t="s">
        <v>28</v>
      </c>
      <c r="B62" s="23" t="s">
        <v>18</v>
      </c>
      <c r="C62" s="58"/>
      <c r="D62" s="58">
        <v>16.210205800799201</v>
      </c>
      <c r="E62" s="58"/>
      <c r="F62" s="58">
        <v>15.7918652881946</v>
      </c>
      <c r="G62" s="58">
        <v>16.339766688325401</v>
      </c>
      <c r="H62" s="59">
        <v>-3.3531776223112302</v>
      </c>
      <c r="I62" s="60">
        <v>39.668027111790302</v>
      </c>
    </row>
    <row r="63" spans="1:9" x14ac:dyDescent="0.25">
      <c r="A63" s="22"/>
      <c r="B63" s="21" t="s">
        <v>4</v>
      </c>
      <c r="C63" s="56"/>
      <c r="D63" s="56">
        <v>16.223959767630699</v>
      </c>
      <c r="E63" s="56"/>
      <c r="F63" s="56">
        <v>15.798371938838899</v>
      </c>
      <c r="G63" s="56">
        <v>16.3352450375011</v>
      </c>
      <c r="H63" s="57">
        <v>4.1185577029929997E-2</v>
      </c>
      <c r="I63" s="55" t="s">
        <v>83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15.28</v>
      </c>
      <c r="E64" s="53" t="s">
        <v>74</v>
      </c>
      <c r="F64" s="53">
        <v>15.28</v>
      </c>
      <c r="G64" s="53">
        <v>15.1</v>
      </c>
      <c r="H64" s="54">
        <v>1.19205298013245</v>
      </c>
      <c r="I64" s="61">
        <v>52.8</v>
      </c>
    </row>
    <row r="65" spans="1:9" x14ac:dyDescent="0.25">
      <c r="A65" s="19" t="s">
        <v>19</v>
      </c>
      <c r="B65" s="21" t="s">
        <v>6</v>
      </c>
      <c r="C65" s="56"/>
      <c r="D65" s="56">
        <v>17.5</v>
      </c>
      <c r="E65" s="56"/>
      <c r="F65" s="56">
        <v>17.5</v>
      </c>
      <c r="G65" s="56">
        <v>17</v>
      </c>
      <c r="H65" s="57">
        <v>2.9411764705882399</v>
      </c>
      <c r="I65" s="55">
        <v>9.375</v>
      </c>
    </row>
    <row r="66" spans="1:9" x14ac:dyDescent="0.25">
      <c r="A66" s="25" t="s">
        <v>29</v>
      </c>
      <c r="B66" s="23" t="s">
        <v>18</v>
      </c>
      <c r="C66" s="58"/>
      <c r="D66" s="58">
        <v>16.588403361344501</v>
      </c>
      <c r="E66" s="58"/>
      <c r="F66" s="58">
        <v>16.001643690350001</v>
      </c>
      <c r="G66" s="58">
        <v>16.074152778937801</v>
      </c>
      <c r="H66" s="59">
        <v>-0.45109119954924998</v>
      </c>
      <c r="I66" s="60">
        <v>43.936741992088201</v>
      </c>
    </row>
    <row r="67" spans="1:9" x14ac:dyDescent="0.25">
      <c r="A67" s="22"/>
      <c r="B67" s="21" t="s">
        <v>4</v>
      </c>
      <c r="C67" s="56"/>
      <c r="D67" s="56">
        <v>16.424537815126101</v>
      </c>
      <c r="E67" s="56"/>
      <c r="F67" s="56">
        <v>15.9351764884108</v>
      </c>
      <c r="G67" s="56">
        <v>16.000072094566999</v>
      </c>
      <c r="H67" s="57">
        <v>-0.41710992022861998</v>
      </c>
      <c r="I67" s="55" t="s">
        <v>83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13.51</v>
      </c>
      <c r="E68" s="53" t="s">
        <v>74</v>
      </c>
      <c r="F68" s="53">
        <v>13.51</v>
      </c>
      <c r="G68" s="53">
        <v>13.47</v>
      </c>
      <c r="H68" s="54">
        <v>0.29695619896065001</v>
      </c>
      <c r="I68" s="61">
        <v>50.1111111111111</v>
      </c>
    </row>
    <row r="69" spans="1:9" x14ac:dyDescent="0.25">
      <c r="A69" s="19" t="s">
        <v>20</v>
      </c>
      <c r="B69" s="21" t="s">
        <v>6</v>
      </c>
      <c r="C69" s="56"/>
      <c r="D69" s="56">
        <v>15.97</v>
      </c>
      <c r="E69" s="56"/>
      <c r="F69" s="56">
        <v>15.97</v>
      </c>
      <c r="G69" s="56">
        <v>15.88</v>
      </c>
      <c r="H69" s="57">
        <v>0.56675062972292001</v>
      </c>
      <c r="I69" s="55">
        <v>10.137931034482801</v>
      </c>
    </row>
    <row r="70" spans="1:9" x14ac:dyDescent="0.25">
      <c r="A70" s="25" t="s">
        <v>29</v>
      </c>
      <c r="B70" s="23" t="s">
        <v>18</v>
      </c>
      <c r="C70" s="58"/>
      <c r="D70" s="58">
        <v>15.5035804979441</v>
      </c>
      <c r="E70" s="58"/>
      <c r="F70" s="58">
        <v>15.032151088890799</v>
      </c>
      <c r="G70" s="58">
        <v>14.3569657386639</v>
      </c>
      <c r="H70" s="59">
        <v>4.7028415510431998</v>
      </c>
      <c r="I70" s="60">
        <v>59.612168082105299</v>
      </c>
    </row>
    <row r="71" spans="1:9" ht="15.75" thickBot="1" x14ac:dyDescent="0.3">
      <c r="A71" s="28"/>
      <c r="B71" s="29" t="s">
        <v>4</v>
      </c>
      <c r="C71" s="65"/>
      <c r="D71" s="65">
        <v>15.5325760245809</v>
      </c>
      <c r="E71" s="65"/>
      <c r="F71" s="65">
        <v>15.0511600711804</v>
      </c>
      <c r="G71" s="65">
        <v>14.1183502660861</v>
      </c>
      <c r="H71" s="66">
        <v>0.12629579513962999</v>
      </c>
      <c r="I71" s="67" t="s">
        <v>83</v>
      </c>
    </row>
    <row r="72" spans="1:9" ht="49.5" customHeight="1" x14ac:dyDescent="0.25">
      <c r="A72" s="79" t="s">
        <v>60</v>
      </c>
      <c r="B72" s="80"/>
      <c r="C72" s="80"/>
      <c r="D72" s="80"/>
      <c r="E72" s="80"/>
      <c r="F72" s="80"/>
      <c r="G72" s="80"/>
      <c r="H72" s="80"/>
      <c r="I72" s="80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33. týždeň 2025 zisťované v dňoch 18.08. – 20.08. 2025</v>
      </c>
      <c r="G76" s="14"/>
      <c r="I76" s="18" t="s">
        <v>26</v>
      </c>
    </row>
    <row r="77" spans="1:9" x14ac:dyDescent="0.25">
      <c r="A77" s="90" t="s">
        <v>0</v>
      </c>
      <c r="B77" s="83" t="s">
        <v>12</v>
      </c>
      <c r="C77" s="73" t="s">
        <v>13</v>
      </c>
      <c r="D77" s="73" t="s">
        <v>14</v>
      </c>
      <c r="E77" s="73" t="s">
        <v>15</v>
      </c>
      <c r="F77" s="86" t="s">
        <v>2</v>
      </c>
      <c r="G77" s="86"/>
      <c r="H77" s="86" t="s">
        <v>16</v>
      </c>
      <c r="I77" s="87"/>
    </row>
    <row r="78" spans="1:9" x14ac:dyDescent="0.25">
      <c r="A78" s="91"/>
      <c r="B78" s="84"/>
      <c r="C78" s="85"/>
      <c r="D78" s="85"/>
      <c r="E78" s="85"/>
      <c r="F78" s="16" t="str">
        <f>$F$14</f>
        <v>33. týždeň</v>
      </c>
      <c r="G78" s="16" t="str">
        <f>$G$14</f>
        <v>32. týždeň</v>
      </c>
      <c r="H78" s="88" t="s">
        <v>7</v>
      </c>
      <c r="I78" s="89" t="s">
        <v>8</v>
      </c>
    </row>
    <row r="79" spans="1:9" x14ac:dyDescent="0.25">
      <c r="A79" s="92"/>
      <c r="B79" s="93"/>
      <c r="C79" s="94"/>
      <c r="D79" s="94"/>
      <c r="E79" s="94"/>
      <c r="F79" s="16">
        <v>2025</v>
      </c>
      <c r="G79" s="16">
        <v>2025</v>
      </c>
      <c r="H79" s="88"/>
      <c r="I79" s="89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19.399999999999999</v>
      </c>
      <c r="G80" s="53" t="s">
        <v>73</v>
      </c>
      <c r="H80" s="54" t="s">
        <v>73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27</v>
      </c>
      <c r="G81" s="56"/>
      <c r="H81" s="57"/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20.015959065136201</v>
      </c>
      <c r="G82" s="58"/>
      <c r="H82" s="59"/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20.272811506015799</v>
      </c>
      <c r="G83" s="56"/>
      <c r="H83" s="57"/>
      <c r="I83" s="55" t="s">
        <v>83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16.13</v>
      </c>
      <c r="E84" s="53" t="s">
        <v>73</v>
      </c>
      <c r="F84" s="53">
        <v>16.13</v>
      </c>
      <c r="G84" s="53">
        <v>16</v>
      </c>
      <c r="H84" s="54">
        <v>0.8125</v>
      </c>
      <c r="I84" s="61">
        <v>53.619047619047599</v>
      </c>
    </row>
    <row r="85" spans="1:9" x14ac:dyDescent="0.25">
      <c r="A85" s="19" t="s">
        <v>19</v>
      </c>
      <c r="B85" s="21" t="s">
        <v>6</v>
      </c>
      <c r="C85" s="56"/>
      <c r="D85" s="56">
        <v>18</v>
      </c>
      <c r="E85" s="56"/>
      <c r="F85" s="56">
        <v>19</v>
      </c>
      <c r="G85" s="56">
        <v>19</v>
      </c>
      <c r="H85" s="57" t="s">
        <v>74</v>
      </c>
      <c r="I85" s="55">
        <v>18.75</v>
      </c>
    </row>
    <row r="86" spans="1:9" x14ac:dyDescent="0.25">
      <c r="A86" s="31" t="s">
        <v>63</v>
      </c>
      <c r="B86" s="23" t="s">
        <v>18</v>
      </c>
      <c r="C86" s="58"/>
      <c r="D86" s="58">
        <v>16.8390699695784</v>
      </c>
      <c r="E86" s="58"/>
      <c r="F86" s="58">
        <v>17.1105413596826</v>
      </c>
      <c r="G86" s="58">
        <v>17.751852269341899</v>
      </c>
      <c r="H86" s="59">
        <v>-3.6126422185637699</v>
      </c>
      <c r="I86" s="60">
        <v>52.258722207245</v>
      </c>
    </row>
    <row r="87" spans="1:9" x14ac:dyDescent="0.25">
      <c r="A87" s="32" t="s">
        <v>64</v>
      </c>
      <c r="B87" s="21" t="s">
        <v>4</v>
      </c>
      <c r="C87" s="56"/>
      <c r="D87" s="56">
        <v>17.690328619663699</v>
      </c>
      <c r="E87" s="56"/>
      <c r="F87" s="56">
        <v>18.1830027351354</v>
      </c>
      <c r="G87" s="56">
        <v>18.260643805505701</v>
      </c>
      <c r="H87" s="57">
        <v>5.8981532977522804</v>
      </c>
      <c r="I87" s="55" t="s">
        <v>83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12.4</v>
      </c>
      <c r="G88" s="53">
        <v>12.4</v>
      </c>
      <c r="H88" s="54" t="s">
        <v>74</v>
      </c>
      <c r="I88" s="61">
        <v>3.3333333333333299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13.523600439077899</v>
      </c>
      <c r="G90" s="58">
        <v>15.8536249521889</v>
      </c>
      <c r="H90" s="59">
        <v>-14.697108832445601</v>
      </c>
      <c r="I90" s="60">
        <v>-4.9431047776008397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13.762897914379799</v>
      </c>
      <c r="G91" s="56">
        <v>15.915275218192599</v>
      </c>
      <c r="H91" s="57">
        <v>1.7387143085021499</v>
      </c>
      <c r="I91" s="55" t="s">
        <v>83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74</v>
      </c>
      <c r="E92" s="53" t="s">
        <v>73</v>
      </c>
      <c r="F92" s="53" t="s">
        <v>73</v>
      </c>
      <c r="G92" s="53" t="s">
        <v>73</v>
      </c>
      <c r="H92" s="72" t="s">
        <v>73</v>
      </c>
      <c r="I92" s="61" t="s">
        <v>74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8"/>
      <c r="G93" s="56"/>
      <c r="H93" s="57"/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/>
      <c r="G94" s="58"/>
      <c r="H94" s="59"/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8"/>
      <c r="G95" s="56"/>
      <c r="H95" s="57"/>
      <c r="I95" s="55" t="s">
        <v>83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74</v>
      </c>
      <c r="H96" s="54" t="s">
        <v>74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/>
    </row>
    <row r="100" spans="1:9" ht="48.75" customHeight="1" x14ac:dyDescent="0.25">
      <c r="A100" s="79" t="s">
        <v>60</v>
      </c>
      <c r="B100" s="80"/>
      <c r="C100" s="80"/>
      <c r="D100" s="80"/>
      <c r="E100" s="80"/>
      <c r="F100" s="80"/>
      <c r="G100" s="80"/>
      <c r="H100" s="80"/>
      <c r="I100" s="80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33. týždeň 2025 zisťované v dňoch 18.08. – 20.08. 2025</v>
      </c>
      <c r="G104" s="14"/>
      <c r="I104" s="18" t="s">
        <v>26</v>
      </c>
    </row>
    <row r="105" spans="1:9" x14ac:dyDescent="0.25">
      <c r="A105" s="81" t="s">
        <v>0</v>
      </c>
      <c r="B105" s="83" t="s">
        <v>12</v>
      </c>
      <c r="C105" s="73" t="s">
        <v>13</v>
      </c>
      <c r="D105" s="73" t="s">
        <v>14</v>
      </c>
      <c r="E105" s="73" t="s">
        <v>15</v>
      </c>
      <c r="F105" s="73" t="s">
        <v>2</v>
      </c>
      <c r="G105" s="73"/>
      <c r="H105" s="73" t="s">
        <v>16</v>
      </c>
      <c r="I105" s="74"/>
    </row>
    <row r="106" spans="1:9" x14ac:dyDescent="0.25">
      <c r="A106" s="82"/>
      <c r="B106" s="84"/>
      <c r="C106" s="85"/>
      <c r="D106" s="85"/>
      <c r="E106" s="85"/>
      <c r="F106" s="16" t="str">
        <f>$F$14</f>
        <v>33. týždeň</v>
      </c>
      <c r="G106" s="16" t="str">
        <f>$G$14</f>
        <v>32. týždeň</v>
      </c>
      <c r="H106" s="75" t="s">
        <v>7</v>
      </c>
      <c r="I106" s="77" t="s">
        <v>8</v>
      </c>
    </row>
    <row r="107" spans="1:9" x14ac:dyDescent="0.25">
      <c r="A107" s="82"/>
      <c r="B107" s="84"/>
      <c r="C107" s="85"/>
      <c r="D107" s="85"/>
      <c r="E107" s="85"/>
      <c r="F107" s="16">
        <v>2025</v>
      </c>
      <c r="G107" s="16">
        <v>2025</v>
      </c>
      <c r="H107" s="76"/>
      <c r="I107" s="78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83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16</v>
      </c>
      <c r="G112" s="53">
        <v>15</v>
      </c>
      <c r="H112" s="54">
        <v>6.6666666666666696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18.7</v>
      </c>
      <c r="G113" s="56">
        <v>18.7</v>
      </c>
      <c r="H113" s="57" t="s">
        <v>74</v>
      </c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16.260498195786301</v>
      </c>
      <c r="G114" s="58">
        <v>16.0289798206278</v>
      </c>
      <c r="H114" s="59">
        <v>1.4443737389983</v>
      </c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16.523769060644899</v>
      </c>
      <c r="G115" s="56">
        <v>16.682006726457399</v>
      </c>
      <c r="H115" s="57">
        <v>1.5932857926803901</v>
      </c>
      <c r="I115" s="55" t="s">
        <v>83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83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16.41</v>
      </c>
      <c r="E120" s="53" t="s">
        <v>73</v>
      </c>
      <c r="F120" s="53">
        <v>16.41</v>
      </c>
      <c r="G120" s="53">
        <v>17</v>
      </c>
      <c r="H120" s="54">
        <v>-3.47058823529412</v>
      </c>
      <c r="I120" s="61">
        <v>18.913043478260899</v>
      </c>
    </row>
    <row r="121" spans="1:9" x14ac:dyDescent="0.25">
      <c r="A121" s="19" t="s">
        <v>19</v>
      </c>
      <c r="B121" s="21" t="s">
        <v>6</v>
      </c>
      <c r="C121" s="56"/>
      <c r="D121" s="56">
        <v>19.850000000000001</v>
      </c>
      <c r="E121" s="56"/>
      <c r="F121" s="56">
        <v>19.850000000000001</v>
      </c>
      <c r="G121" s="56">
        <v>20</v>
      </c>
      <c r="H121" s="57">
        <v>-0.75</v>
      </c>
      <c r="I121" s="55">
        <v>24.0625</v>
      </c>
    </row>
    <row r="122" spans="1:9" x14ac:dyDescent="0.25">
      <c r="A122" s="25" t="s">
        <v>28</v>
      </c>
      <c r="B122" s="23" t="s">
        <v>18</v>
      </c>
      <c r="C122" s="58"/>
      <c r="D122" s="58">
        <v>16.505889208099699</v>
      </c>
      <c r="E122" s="56"/>
      <c r="F122" s="58">
        <v>17.558335672235899</v>
      </c>
      <c r="G122" s="58">
        <v>18.518134247212199</v>
      </c>
      <c r="H122" s="59">
        <v>-5.1830198559060099</v>
      </c>
      <c r="I122" s="60">
        <v>22.610665971595701</v>
      </c>
    </row>
    <row r="123" spans="1:9" x14ac:dyDescent="0.25">
      <c r="A123" s="39" t="s">
        <v>65</v>
      </c>
      <c r="B123" s="21" t="s">
        <v>4</v>
      </c>
      <c r="C123" s="56"/>
      <c r="D123" s="56">
        <v>19.0211853018859</v>
      </c>
      <c r="E123" s="56"/>
      <c r="F123" s="56">
        <v>18.5324242504479</v>
      </c>
      <c r="G123" s="56">
        <v>18.339734085233701</v>
      </c>
      <c r="H123" s="57">
        <v>5.25613144318383</v>
      </c>
      <c r="I123" s="55" t="s">
        <v>83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17.22</v>
      </c>
      <c r="E124" s="53" t="s">
        <v>73</v>
      </c>
      <c r="F124" s="53">
        <v>15.7</v>
      </c>
      <c r="G124" s="53">
        <v>15</v>
      </c>
      <c r="H124" s="54">
        <v>4.6666666666666696</v>
      </c>
      <c r="I124" s="61">
        <v>20.491174213353801</v>
      </c>
    </row>
    <row r="125" spans="1:9" x14ac:dyDescent="0.25">
      <c r="A125" s="19" t="s">
        <v>20</v>
      </c>
      <c r="B125" s="21" t="s">
        <v>6</v>
      </c>
      <c r="C125" s="56"/>
      <c r="D125" s="56">
        <v>19</v>
      </c>
      <c r="E125" s="56"/>
      <c r="F125" s="56">
        <v>19</v>
      </c>
      <c r="G125" s="56">
        <v>19</v>
      </c>
      <c r="H125" s="57" t="s">
        <v>74</v>
      </c>
      <c r="I125" s="55">
        <v>27.1753681392236</v>
      </c>
    </row>
    <row r="126" spans="1:9" x14ac:dyDescent="0.25">
      <c r="A126" s="25" t="s">
        <v>28</v>
      </c>
      <c r="B126" s="23" t="s">
        <v>18</v>
      </c>
      <c r="C126" s="58"/>
      <c r="D126" s="58">
        <v>17.808144296392602</v>
      </c>
      <c r="E126" s="58"/>
      <c r="F126" s="58">
        <v>17.1632179299258</v>
      </c>
      <c r="G126" s="58">
        <v>17.419424589565899</v>
      </c>
      <c r="H126" s="59">
        <v>-1.4708101196037999</v>
      </c>
      <c r="I126" s="60">
        <v>27.479385201070102</v>
      </c>
    </row>
    <row r="127" spans="1:9" x14ac:dyDescent="0.25">
      <c r="A127" s="39" t="s">
        <v>65</v>
      </c>
      <c r="B127" s="21" t="s">
        <v>4</v>
      </c>
      <c r="C127" s="56"/>
      <c r="D127" s="56">
        <v>16.705704596515499</v>
      </c>
      <c r="E127" s="56"/>
      <c r="F127" s="56">
        <v>16.5835143032768</v>
      </c>
      <c r="G127" s="56">
        <v>17.4862394746443</v>
      </c>
      <c r="H127" s="57">
        <v>-3.4956621138769699</v>
      </c>
      <c r="I127" s="55" t="s">
        <v>83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14</v>
      </c>
      <c r="G128" s="53">
        <v>14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16.5</v>
      </c>
      <c r="H129" s="57" t="s">
        <v>74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15.7451000888517</v>
      </c>
      <c r="G130" s="58">
        <v>15.1995293002685</v>
      </c>
      <c r="H130" s="59">
        <v>3.58939265687368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16.261903517482899</v>
      </c>
      <c r="G131" s="65">
        <v>17.201108829568799</v>
      </c>
      <c r="H131" s="66">
        <v>3.1780008292113799</v>
      </c>
      <c r="I131" s="67" t="s">
        <v>83</v>
      </c>
    </row>
    <row r="132" spans="1:9" ht="48.75" customHeight="1" x14ac:dyDescent="0.25">
      <c r="A132" s="79" t="s">
        <v>60</v>
      </c>
      <c r="B132" s="80"/>
      <c r="C132" s="80"/>
      <c r="D132" s="80"/>
      <c r="E132" s="80"/>
      <c r="F132" s="80"/>
      <c r="G132" s="80"/>
      <c r="H132" s="80"/>
      <c r="I132" s="8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30" zoomScaleNormal="130" workbookViewId="0">
      <selection activeCell="B35" sqref="B35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86</v>
      </c>
      <c r="C5" s="10" t="s">
        <v>84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2.6441047007187799</v>
      </c>
      <c r="C7" s="47">
        <v>2.4333097262937899</v>
      </c>
      <c r="D7" s="48">
        <v>8.6628912113894732</v>
      </c>
      <c r="E7" s="48">
        <v>13.673964052463919</v>
      </c>
      <c r="F7" s="49">
        <v>2.6458380510145698</v>
      </c>
    </row>
    <row r="8" spans="1:6" ht="24.95" customHeight="1" x14ac:dyDescent="0.25">
      <c r="A8" s="7" t="s">
        <v>31</v>
      </c>
      <c r="B8" s="46">
        <v>2.3114750898818701</v>
      </c>
      <c r="C8" s="47">
        <v>2.8506142275148898</v>
      </c>
      <c r="D8" s="48">
        <v>-18.913086605304386</v>
      </c>
      <c r="E8" s="48">
        <v>-3.0250423536110249</v>
      </c>
      <c r="F8" s="49">
        <v>2.3114750898818701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82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73</v>
      </c>
      <c r="C10" s="47" t="s">
        <v>73</v>
      </c>
      <c r="D10" s="48" t="s">
        <v>82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2.7350336444540901</v>
      </c>
      <c r="C11" s="47">
        <v>2.7039576297206001</v>
      </c>
      <c r="D11" s="48">
        <v>1.1492789085123782</v>
      </c>
      <c r="E11" s="48">
        <v>9.0958462643353286</v>
      </c>
      <c r="F11" s="49">
        <v>2.7350336444540901</v>
      </c>
    </row>
    <row r="12" spans="1:6" ht="24.95" customHeight="1" x14ac:dyDescent="0.25">
      <c r="A12" s="3" t="s">
        <v>48</v>
      </c>
      <c r="B12" s="46">
        <v>2.63450375922667</v>
      </c>
      <c r="C12" s="47">
        <v>2.6825369974044899</v>
      </c>
      <c r="D12" s="48">
        <v>-1.7905899610814255</v>
      </c>
      <c r="E12" s="48">
        <v>8.6754209570865992</v>
      </c>
      <c r="F12" s="49">
        <v>2.63450375922667</v>
      </c>
    </row>
    <row r="13" spans="1:6" ht="24.95" customHeight="1" x14ac:dyDescent="0.25">
      <c r="A13" s="7" t="s">
        <v>35</v>
      </c>
      <c r="B13" s="46">
        <v>2.7459146066062399</v>
      </c>
      <c r="C13" s="47">
        <v>2.78811325924798</v>
      </c>
      <c r="D13" s="48">
        <v>-1.5135200301411764</v>
      </c>
      <c r="E13" s="48">
        <v>5.6523424258674089</v>
      </c>
      <c r="F13" s="49">
        <v>2.7459146066062399</v>
      </c>
    </row>
    <row r="14" spans="1:6" ht="24.95" customHeight="1" x14ac:dyDescent="0.25">
      <c r="A14" s="7" t="s">
        <v>36</v>
      </c>
      <c r="B14" s="46">
        <v>1.6361754000412101</v>
      </c>
      <c r="C14" s="47">
        <v>2.3830262617972902</v>
      </c>
      <c r="D14" s="48">
        <v>-31.340437733690834</v>
      </c>
      <c r="E14" s="48">
        <v>-26.053219247648052</v>
      </c>
      <c r="F14" s="49">
        <v>1.6361754000412101</v>
      </c>
    </row>
    <row r="15" spans="1:6" ht="24.95" customHeight="1" x14ac:dyDescent="0.25">
      <c r="A15" s="7" t="s">
        <v>37</v>
      </c>
      <c r="B15" s="46">
        <v>5.62901283901284</v>
      </c>
      <c r="C15" s="47">
        <v>5.5777841984464001</v>
      </c>
      <c r="D15" s="48">
        <v>0.91844070591165639</v>
      </c>
      <c r="E15" s="48">
        <v>14.981430617227955</v>
      </c>
      <c r="F15" s="49">
        <v>5.62901283901284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82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2.09406294301106</v>
      </c>
      <c r="C17" s="47">
        <v>2.0523154121863798</v>
      </c>
      <c r="D17" s="48">
        <v>2.0341673885402227</v>
      </c>
      <c r="E17" s="48">
        <v>4.4223557206311774</v>
      </c>
      <c r="F17" s="49">
        <v>2.09406294301106</v>
      </c>
    </row>
    <row r="18" spans="1:6" ht="24.95" customHeight="1" x14ac:dyDescent="0.25">
      <c r="A18" s="7" t="s">
        <v>40</v>
      </c>
      <c r="B18" s="46">
        <v>2.2214187530682401</v>
      </c>
      <c r="C18" s="47">
        <v>2.2210115236875798</v>
      </c>
      <c r="D18" s="48">
        <v>1.8335311470341259E-2</v>
      </c>
      <c r="E18" s="48">
        <v>8.9855056593083749</v>
      </c>
      <c r="F18" s="49">
        <v>2.2214187530682401</v>
      </c>
    </row>
    <row r="19" spans="1:6" ht="24.95" customHeight="1" x14ac:dyDescent="0.25">
      <c r="A19" s="7" t="s">
        <v>41</v>
      </c>
      <c r="B19" s="46">
        <v>2.7376605699702301</v>
      </c>
      <c r="C19" s="47">
        <v>2.6918966789667902</v>
      </c>
      <c r="D19" s="48">
        <v>1.700061200751773</v>
      </c>
      <c r="E19" s="48">
        <v>20.988309986439212</v>
      </c>
      <c r="F19" s="49">
        <v>2.7376605699702301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82</v>
      </c>
      <c r="E20" s="48" t="s">
        <v>82</v>
      </c>
      <c r="F20" s="49" t="s">
        <v>74</v>
      </c>
    </row>
    <row r="21" spans="1:6" ht="24.95" customHeight="1" x14ac:dyDescent="0.25">
      <c r="A21" s="7" t="s">
        <v>43</v>
      </c>
      <c r="B21" s="46">
        <v>2.7108888888888898</v>
      </c>
      <c r="C21" s="47">
        <v>2.7966258351893098</v>
      </c>
      <c r="D21" s="48">
        <v>-3.0657281793513982</v>
      </c>
      <c r="E21" s="48">
        <v>4.8687947613051659</v>
      </c>
      <c r="F21" s="49">
        <v>2.7108888888888898</v>
      </c>
    </row>
    <row r="22" spans="1:6" ht="24.95" customHeight="1" x14ac:dyDescent="0.25">
      <c r="A22" s="7" t="s">
        <v>44</v>
      </c>
      <c r="B22" s="46">
        <v>2.6249048578464298</v>
      </c>
      <c r="C22" s="47">
        <v>2.5734653878231901</v>
      </c>
      <c r="D22" s="48">
        <v>1.9988405620932261</v>
      </c>
      <c r="E22" s="48">
        <v>22.85313366046546</v>
      </c>
      <c r="F22" s="49">
        <v>2.65020147750168</v>
      </c>
    </row>
    <row r="23" spans="1:6" ht="24.95" customHeight="1" x14ac:dyDescent="0.25">
      <c r="A23" s="7" t="s">
        <v>45</v>
      </c>
      <c r="B23" s="46">
        <v>2.8406749460043201</v>
      </c>
      <c r="C23" s="47">
        <v>2.81537664519742</v>
      </c>
      <c r="D23" s="48">
        <v>0.89857606974380977</v>
      </c>
      <c r="E23" s="48">
        <v>8.1673319983489101</v>
      </c>
      <c r="F23" s="49">
        <v>2.85301295896328</v>
      </c>
    </row>
    <row r="24" spans="1:6" ht="24.95" customHeight="1" x14ac:dyDescent="0.25">
      <c r="A24" s="3" t="s">
        <v>46</v>
      </c>
      <c r="B24" s="46">
        <v>2.2371213463241801</v>
      </c>
      <c r="C24" s="47">
        <v>2.2611370143149299</v>
      </c>
      <c r="D24" s="48">
        <v>-1.062105827232495</v>
      </c>
      <c r="E24" s="48">
        <v>5.9790803206347842</v>
      </c>
      <c r="F24" s="49">
        <v>2.2822054915854699</v>
      </c>
    </row>
    <row r="25" spans="1:6" ht="24.95" customHeight="1" x14ac:dyDescent="0.25">
      <c r="A25" s="3" t="s">
        <v>47</v>
      </c>
      <c r="B25" s="46">
        <v>5.9744417750141299</v>
      </c>
      <c r="C25" s="47">
        <v>6.0109416797204496</v>
      </c>
      <c r="D25" s="48">
        <v>-0.60722440261668276</v>
      </c>
      <c r="E25" s="48">
        <v>26.3819209536437</v>
      </c>
      <c r="F25" s="49">
        <v>5.9744417750141299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82</v>
      </c>
      <c r="E26" s="48"/>
      <c r="F26" s="49" t="s">
        <v>73</v>
      </c>
    </row>
    <row r="27" spans="1:6" ht="24.95" customHeight="1" x14ac:dyDescent="0.25">
      <c r="A27" s="7" t="s">
        <v>50</v>
      </c>
      <c r="B27" s="46">
        <v>1.5591193395046301</v>
      </c>
      <c r="C27" s="47" t="s">
        <v>73</v>
      </c>
      <c r="D27" s="48" t="s">
        <v>82</v>
      </c>
      <c r="E27" s="48">
        <v>-6.2193678469888329</v>
      </c>
      <c r="F27" s="49">
        <v>1.6415011258443799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82</v>
      </c>
      <c r="E28" s="48"/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74</v>
      </c>
      <c r="D29" s="48" t="s">
        <v>82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82</v>
      </c>
      <c r="E30" s="48" t="s">
        <v>82</v>
      </c>
      <c r="F30" s="49" t="s">
        <v>82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82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5.0604815864022701</v>
      </c>
      <c r="C32" s="47">
        <v>5.1336640471512798</v>
      </c>
      <c r="D32" s="48">
        <v>-1.4255405121342009</v>
      </c>
      <c r="E32" s="48">
        <v>13.243206573333582</v>
      </c>
      <c r="F32" s="49">
        <v>5.0604815864022701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82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2.1467726010490602</v>
      </c>
      <c r="C34" s="47">
        <v>2.0968089430894299</v>
      </c>
      <c r="D34" s="48">
        <v>2.3828426583308091</v>
      </c>
      <c r="E34" s="48">
        <v>-4.4455879780808782</v>
      </c>
      <c r="F34" s="49">
        <v>2.1467726010490602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82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Čičmanec Dávid</cp:lastModifiedBy>
  <cp:lastPrinted>2022-03-31T10:12:44Z</cp:lastPrinted>
  <dcterms:created xsi:type="dcterms:W3CDTF">2020-01-13T07:54:15Z</dcterms:created>
  <dcterms:modified xsi:type="dcterms:W3CDTF">2025-08-22T07:37:09Z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