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\\lnspa001\ATIS-5$\PREHLADY A SPRAVY PRIPRAVA\Spravy a prehlady_2025\Prehlady\"/>
    </mc:Choice>
  </mc:AlternateContent>
  <xr:revisionPtr revIDLastSave="0" documentId="13_ncr:1_{A63599F8-B00A-4DCA-946C-CA24CBFE0DE5}" xr6:coauthVersionLast="47" xr6:coauthVersionMax="47" xr10:uidLastSave="{00000000-0000-0000-0000-000000000000}"/>
  <bookViews>
    <workbookView xWindow="-28920" yWindow="2100" windowWidth="29040" windowHeight="1584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s="1"/>
  <c r="F14" i="1"/>
  <c r="F106" i="1" s="1"/>
  <c r="A12" i="1"/>
  <c r="A104" i="1" s="1"/>
  <c r="A44" i="1" l="1"/>
  <c r="A76" i="1"/>
  <c r="G78" i="1"/>
  <c r="F46" i="1"/>
  <c r="F78" i="1"/>
  <c r="G46" i="1"/>
</calcChain>
</file>

<file path=xl/sharedStrings.xml><?xml version="1.0" encoding="utf-8"?>
<sst xmlns="http://schemas.openxmlformats.org/spreadsheetml/2006/main" count="440" uniqueCount="87">
  <si>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</si>
  <si>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</si>
  <si>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</si>
  <si>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</si>
  <si>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</si>
  <si>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</si>
  <si>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</si>
  <si>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</si>
  <si>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</si>
  <si>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</si>
  <si>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</si>
  <si>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</si>
  <si>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</si>
  <si>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</si>
  <si>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</si>
  <si>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</si>
  <si>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</si>
  <si>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</si>
  <si>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</si>
  <si>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</si>
  <si>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</si>
  <si>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</si>
  <si>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</si>
  <si>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</si>
  <si>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</si>
  <si>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</si>
  <si>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</si>
  <si>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</si>
  <si>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</si>
  <si>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</si>
  <si>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</si>
  <si>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</si>
  <si>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</si>
  <si>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</si>
  <si>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</si>
  <si>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</si>
  <si>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</si>
  <si>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</si>
  <si>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</si>
  <si>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</si>
  <si>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</si>
  <si>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</si>
  <si>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</si>
  <si>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</si>
  <si>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</si>
  <si>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</si>
  <si>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</si>
  <si>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</si>
  <si>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</si>
  <si>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</si>
  <si>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</si>
  <si>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</si>
  <si>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</si>
  <si>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</si>
  <si>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</si>
  <si>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</si>
  <si>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</si>
  <si>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</si>
  <si>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</si>
  <si>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</si>
  <si>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</si>
  <si>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</si>
  <si>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</si>
  <si>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</si>
  <si>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</si>
  <si>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</si>
  <si>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</si>
  <si>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</si>
  <si>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</si>
  <si>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</si>
  <si>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</si>
  <si>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</si>
  <si>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</si>
  <si>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</si>
  <si>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</si>
  <si>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</si>
  <si>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</si>
  <si>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</si>
  <si>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</si>
  <si>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</si>
  <si>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</si>
  <si>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</si>
  <si>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/>
  </si>
  <si>
    <t>x</t>
  </si>
  <si>
    <t>Ceny za 32. týždeň 2025 zisťované v dňoch 11.08. – 13.08. 2025</t>
  </si>
  <si>
    <t>32. týždeň</t>
  </si>
  <si>
    <t>31.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</si>
</sst>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4" fontId="5" fillId="2" borderId="32" applyNumberFormat="0" applyProtection="0">
      <alignment horizontal="right" vertical="center"/>
    </xf>
  </cellStyleXfs>
  <cellXfs count="108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8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Fill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 indent="1"/>
    </xf>
    <xf numFmtId="4" fontId="17" fillId="0" borderId="4" xfId="0" applyNumberFormat="1" applyFont="1" applyFill="1" applyBorder="1" applyAlignment="1">
      <alignment horizontal="right" vertical="center" wrapText="1" indent="1"/>
    </xf>
    <xf numFmtId="165" fontId="18" fillId="0" borderId="4" xfId="0" applyNumberFormat="1" applyFont="1" applyFill="1" applyBorder="1" applyAlignment="1">
      <alignment horizontal="right" vertical="center" wrapText="1" indent="1"/>
    </xf>
    <xf numFmtId="4" fontId="6" fillId="0" borderId="12" xfId="0" applyNumberFormat="1" applyFont="1" applyFill="1" applyBorder="1" applyAlignment="1">
      <alignment horizontal="right" vertical="center" wrapText="1" indent="1"/>
    </xf>
    <xf numFmtId="2" fontId="9" fillId="0" borderId="1" xfId="0" applyNumberFormat="1" applyFont="1" applyFill="1" applyBorder="1" applyAlignment="1">
      <alignment horizontal="right" vertical="center" wrapText="1" indent="1"/>
    </xf>
    <xf numFmtId="2" fontId="7" fillId="0" borderId="1" xfId="0" applyNumberFormat="1" applyFont="1" applyFill="1" applyBorder="1" applyAlignment="1">
      <alignment horizontal="right" vertical="center" wrapText="1" indent="1"/>
    </xf>
    <xf numFmtId="164" fontId="8" fillId="0" borderId="1" xfId="0" applyNumberFormat="1" applyFont="1" applyFill="1" applyBorder="1" applyAlignment="1">
      <alignment horizontal="right" vertical="center" wrapText="1" indent="1"/>
    </xf>
    <xf numFmtId="2" fontId="7" fillId="0" borderId="9" xfId="0" applyNumberFormat="1" applyFont="1" applyFill="1" applyBorder="1" applyAlignment="1">
      <alignment horizontal="right" vertical="center" wrapText="1" indent="1"/>
    </xf>
    <xf numFmtId="2" fontId="9" fillId="0" borderId="4" xfId="0" applyNumberFormat="1" applyFont="1" applyFill="1" applyBorder="1" applyAlignment="1">
      <alignment horizontal="right" vertical="center" wrapText="1" indent="1"/>
    </xf>
    <xf numFmtId="2" fontId="7" fillId="0" borderId="4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9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5" xfId="0" applyNumberFormat="1" applyFont="1" applyFill="1" applyBorder="1" applyAlignment="1">
      <alignment horizontal="right" vertical="center" wrapText="1" indent="1"/>
    </xf>
    <xf numFmtId="165" fontId="8" fillId="0" borderId="5" xfId="0" applyNumberFormat="1" applyFont="1" applyFill="1" applyBorder="1" applyAlignment="1">
      <alignment horizontal="right" vertical="center" wrapText="1" indent="1"/>
    </xf>
    <xf numFmtId="165" fontId="8" fillId="0" borderId="26" xfId="0" applyNumberFormat="1" applyFont="1" applyFill="1" applyBorder="1" applyAlignment="1">
      <alignment horizontal="right" vertical="center" wrapText="1" indent="1"/>
    </xf>
    <xf numFmtId="4" fontId="7" fillId="0" borderId="23" xfId="0" applyNumberFormat="1" applyFont="1" applyFill="1" applyBorder="1" applyAlignment="1">
      <alignment horizontal="right" vertical="center" wrapText="1" indent="1"/>
    </xf>
    <xf numFmtId="165" fontId="8" fillId="0" borderId="23" xfId="0" applyNumberFormat="1" applyFont="1" applyFill="1" applyBorder="1" applyAlignment="1">
      <alignment horizontal="right" vertical="center" wrapText="1" indent="1"/>
    </xf>
    <xf numFmtId="165" fontId="8" fillId="0" borderId="15" xfId="0" applyNumberFormat="1" applyFont="1" applyFill="1" applyBorder="1" applyAlignment="1">
      <alignment horizontal="right" vertical="center" wrapText="1" indent="1"/>
    </xf>
    <xf numFmtId="4" fontId="8" fillId="0" borderId="19" xfId="0" applyNumberFormat="1" applyFont="1" applyFill="1" applyBorder="1" applyAlignment="1">
      <alignment horizontal="right" vertical="center" wrapText="1" indent="1"/>
    </xf>
    <xf numFmtId="4" fontId="10" fillId="0" borderId="19" xfId="0" applyNumberFormat="1" applyFont="1" applyFill="1" applyBorder="1" applyAlignment="1">
      <alignment horizontal="right" vertical="center" wrapText="1" indent="1"/>
    </xf>
    <xf numFmtId="4" fontId="9" fillId="0" borderId="23" xfId="0" applyNumberFormat="1" applyFont="1" applyFill="1" applyBorder="1" applyAlignment="1">
      <alignment horizontal="right" vertical="center" wrapText="1" indent="1"/>
    </xf>
    <xf numFmtId="2" fontId="7" fillId="0" borderId="12" xfId="0" applyNumberFormat="1" applyFont="1" applyFill="1" applyBorder="1" applyAlignment="1">
      <alignment horizontal="right" vertical="center" wrapText="1" indent="1"/>
    </xf>
    <xf numFmtId="4" fontId="8" fillId="0" borderId="2" xfId="0" applyNumberFormat="1" applyFont="1" applyFill="1" applyBorder="1" applyAlignment="1">
      <alignment horizontal="right" vertical="center" wrapText="1" inden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12" fillId="0" borderId="0" xfId="0" applyFont="1" applyBorder="1" applyAlignment="1"/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9" fillId="0" borderId="27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 applyAlignment="1"/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Normálna" xfId="0" builtinId="0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2"/>
  <sheetViews>
    <sheetView zoomScale="145" zoomScaleNormal="145" workbookViewId="0">
      <selection activeCell="L130" sqref="L130"/>
    </sheetView>
  </sheetViews>
  <sheetFormatPr defaultRowHeight="15" x14ac:dyDescent="0.25"/>
  <cols>
    <col min="1" max="1" width="18.7109375" style="12" customWidth="1"/>
    <col min="2" max="2" width="10.42578125" style="12" customWidth="1"/>
    <col min="3" max="3" width="10.85546875" style="12" customWidth="1"/>
    <col min="4" max="4" width="11.42578125" style="12" customWidth="1"/>
    <col min="5" max="5" width="11.28515625" style="12" customWidth="1"/>
    <col min="6" max="7" width="12.7109375" style="12" customWidth="1"/>
    <col min="8" max="8" width="10.28515625" style="12" customWidth="1"/>
    <col min="9" max="9" width="10.5703125" style="12" customWidth="1"/>
    <col min="10" max="10" width="4.7109375" style="12" customWidth="1"/>
    <col min="11" max="16384" width="9.140625" style="12"/>
  </cols>
  <sheetData>
    <row r="1" spans="1:9" ht="18.75" customHeight="1" x14ac:dyDescent="0.25">
      <c r="A1" s="11"/>
    </row>
    <row r="2" spans="1:9" ht="18.75" x14ac:dyDescent="0.25">
      <c r="A2" s="13" t="s">
        <v>67</v>
      </c>
    </row>
    <row r="3" spans="1:9" ht="15.75" thickBot="1" x14ac:dyDescent="0.3">
      <c r="A3" s="14" t="s">
        <v>84</v>
      </c>
      <c r="F3" s="14" t="s">
        <v>11</v>
      </c>
    </row>
    <row r="4" spans="1:9" ht="15" customHeight="1" x14ac:dyDescent="0.25">
      <c r="A4" s="89" t="s">
        <v>0</v>
      </c>
      <c r="B4" s="73" t="s">
        <v>1</v>
      </c>
      <c r="C4" s="73"/>
      <c r="D4" s="73" t="s">
        <v>2</v>
      </c>
      <c r="E4" s="73"/>
      <c r="F4" s="73" t="s">
        <v>3</v>
      </c>
      <c r="G4" s="73"/>
      <c r="H4" s="15" t="s">
        <v>4</v>
      </c>
    </row>
    <row r="5" spans="1:9" x14ac:dyDescent="0.25">
      <c r="A5" s="90"/>
      <c r="B5" s="86" t="s">
        <v>5</v>
      </c>
      <c r="C5" s="86" t="s">
        <v>6</v>
      </c>
      <c r="D5" s="16" t="s">
        <v>85</v>
      </c>
      <c r="E5" s="16" t="s">
        <v>86</v>
      </c>
      <c r="F5" s="75" t="s">
        <v>7</v>
      </c>
      <c r="G5" s="75" t="s">
        <v>8</v>
      </c>
      <c r="H5" s="91" t="s">
        <v>9</v>
      </c>
    </row>
    <row r="6" spans="1:9" x14ac:dyDescent="0.25">
      <c r="A6" s="90"/>
      <c r="B6" s="86"/>
      <c r="C6" s="86"/>
      <c r="D6" s="16">
        <v>2025</v>
      </c>
      <c r="E6" s="16">
        <v>2025</v>
      </c>
      <c r="F6" s="75"/>
      <c r="G6" s="75"/>
      <c r="H6" s="91"/>
    </row>
    <row r="7" spans="1:9" ht="15.75" thickBot="1" x14ac:dyDescent="0.3">
      <c r="A7" s="17" t="s">
        <v>10</v>
      </c>
      <c r="B7" s="42">
        <v>1.1399999999999999</v>
      </c>
      <c r="C7" s="42">
        <v>1.28</v>
      </c>
      <c r="D7" s="43">
        <v>1.18073002315334</v>
      </c>
      <c r="E7" s="42">
        <v>1.2154558070517301</v>
      </c>
      <c r="F7" s="44">
        <v>-2.8570174001322099</v>
      </c>
      <c r="G7" s="44">
        <v>11.887044256304501</v>
      </c>
      <c r="H7" s="45">
        <v>1.17</v>
      </c>
    </row>
    <row r="8" spans="1:9" x14ac:dyDescent="0.25">
      <c r="A8" s="87" t="s">
        <v>59</v>
      </c>
      <c r="B8" s="88"/>
      <c r="C8" s="88"/>
      <c r="D8" s="88"/>
      <c r="E8" s="88"/>
      <c r="F8" s="88"/>
      <c r="G8" s="88"/>
      <c r="H8" s="88"/>
    </row>
    <row r="11" spans="1:9" ht="18.75" x14ac:dyDescent="0.25">
      <c r="A11" s="13" t="s">
        <v>68</v>
      </c>
    </row>
    <row r="12" spans="1:9" ht="15.75" thickBot="1" x14ac:dyDescent="0.3">
      <c r="A12" s="14" t="str">
        <f>A3</f>
        <v>Ceny za 32. týždeň 2025 zisťované v dňoch 11.08. – 13.08. 2025</v>
      </c>
      <c r="G12" s="14"/>
      <c r="I12" s="18" t="s">
        <v>26</v>
      </c>
    </row>
    <row r="13" spans="1:9" x14ac:dyDescent="0.25">
      <c r="A13" s="77" t="s">
        <v>0</v>
      </c>
      <c r="B13" s="80" t="s">
        <v>12</v>
      </c>
      <c r="C13" s="83" t="s">
        <v>13</v>
      </c>
      <c r="D13" s="83" t="s">
        <v>14</v>
      </c>
      <c r="E13" s="83" t="s">
        <v>15</v>
      </c>
      <c r="F13" s="73" t="s">
        <v>2</v>
      </c>
      <c r="G13" s="73"/>
      <c r="H13" s="73" t="s">
        <v>16</v>
      </c>
      <c r="I13" s="74"/>
    </row>
    <row r="14" spans="1:9" x14ac:dyDescent="0.25">
      <c r="A14" s="78"/>
      <c r="B14" s="81"/>
      <c r="C14" s="84"/>
      <c r="D14" s="84"/>
      <c r="E14" s="84"/>
      <c r="F14" s="16" t="str">
        <f>D5</f>
        <v>32. týždeň</v>
      </c>
      <c r="G14" s="16" t="str">
        <f>E5</f>
        <v>31. týždeň</v>
      </c>
      <c r="H14" s="75" t="s">
        <v>7</v>
      </c>
      <c r="I14" s="76" t="s">
        <v>8</v>
      </c>
    </row>
    <row r="15" spans="1:9" x14ac:dyDescent="0.25">
      <c r="A15" s="79"/>
      <c r="B15" s="82"/>
      <c r="C15" s="85"/>
      <c r="D15" s="85"/>
      <c r="E15" s="85"/>
      <c r="F15" s="16">
        <v>2025</v>
      </c>
      <c r="G15" s="16">
        <v>2025</v>
      </c>
      <c r="H15" s="75"/>
      <c r="I15" s="76"/>
    </row>
    <row r="16" spans="1:9" x14ac:dyDescent="0.25">
      <c r="A16" s="19" t="s">
        <v>75</v>
      </c>
      <c r="B16" s="20" t="s">
        <v>5</v>
      </c>
      <c r="C16" s="53">
        <v>16.5</v>
      </c>
      <c r="D16" s="53">
        <v>15.08</v>
      </c>
      <c r="E16" s="53" t="s">
        <v>73</v>
      </c>
      <c r="F16" s="53">
        <v>15.08</v>
      </c>
      <c r="G16" s="53">
        <v>15.5</v>
      </c>
      <c r="H16" s="54">
        <v>-2.7096774193548399</v>
      </c>
      <c r="I16" s="55">
        <v>50.8</v>
      </c>
    </row>
    <row r="17" spans="1:9" x14ac:dyDescent="0.25">
      <c r="A17" s="19" t="s">
        <v>17</v>
      </c>
      <c r="B17" s="21" t="s">
        <v>6</v>
      </c>
      <c r="C17" s="56">
        <v>22</v>
      </c>
      <c r="D17" s="56">
        <v>22.7</v>
      </c>
      <c r="E17" s="56"/>
      <c r="F17" s="56">
        <v>22.7</v>
      </c>
      <c r="G17" s="56">
        <v>22.7</v>
      </c>
      <c r="H17" s="57" t="s">
        <v>74</v>
      </c>
      <c r="I17" s="55">
        <v>26.1111111111111</v>
      </c>
    </row>
    <row r="18" spans="1:9" x14ac:dyDescent="0.25">
      <c r="A18" s="22"/>
      <c r="B18" s="23" t="s">
        <v>18</v>
      </c>
      <c r="C18" s="58">
        <v>19.686308492201</v>
      </c>
      <c r="D18" s="58">
        <v>20.3564562019493</v>
      </c>
      <c r="E18" s="58"/>
      <c r="F18" s="58">
        <v>20.0704446970235</v>
      </c>
      <c r="G18" s="58">
        <v>19.912342288215601</v>
      </c>
      <c r="H18" s="59">
        <v>0.79399202022294002</v>
      </c>
      <c r="I18" s="60">
        <v>40.726807282486497</v>
      </c>
    </row>
    <row r="19" spans="1:9" x14ac:dyDescent="0.25">
      <c r="A19" s="22"/>
      <c r="B19" s="21" t="s">
        <v>4</v>
      </c>
      <c r="C19" s="56">
        <v>19.679809358752198</v>
      </c>
      <c r="D19" s="56">
        <v>20.2620437072462</v>
      </c>
      <c r="E19" s="56"/>
      <c r="F19" s="56">
        <v>20.012385451445599</v>
      </c>
      <c r="G19" s="56">
        <v>19.800791348382099</v>
      </c>
      <c r="H19" s="57">
        <v>-0.29011656665697</v>
      </c>
      <c r="I19" s="55" t="s">
        <v>83</v>
      </c>
    </row>
    <row r="20" spans="1:9" x14ac:dyDescent="0.25">
      <c r="A20" s="24" t="s">
        <v>76</v>
      </c>
      <c r="B20" s="20" t="s">
        <v>5</v>
      </c>
      <c r="C20" s="53">
        <v>14.6</v>
      </c>
      <c r="D20" s="53">
        <v>13.27</v>
      </c>
      <c r="E20" s="53" t="s">
        <v>73</v>
      </c>
      <c r="F20" s="53">
        <v>11.6</v>
      </c>
      <c r="G20" s="53">
        <v>11.6</v>
      </c>
      <c r="H20" s="54" t="s">
        <v>74</v>
      </c>
      <c r="I20" s="61">
        <v>36.470588235294102</v>
      </c>
    </row>
    <row r="21" spans="1:9" x14ac:dyDescent="0.25">
      <c r="A21" s="19" t="s">
        <v>19</v>
      </c>
      <c r="B21" s="21" t="s">
        <v>6</v>
      </c>
      <c r="C21" s="56">
        <v>15.26</v>
      </c>
      <c r="D21" s="56">
        <v>20.3</v>
      </c>
      <c r="E21" s="56"/>
      <c r="F21" s="56">
        <v>20.3</v>
      </c>
      <c r="G21" s="56">
        <v>20.7</v>
      </c>
      <c r="H21" s="57">
        <v>-1.93236714975845</v>
      </c>
      <c r="I21" s="55">
        <v>38.095238095238102</v>
      </c>
    </row>
    <row r="22" spans="1:9" x14ac:dyDescent="0.25">
      <c r="A22" s="22"/>
      <c r="B22" s="23" t="s">
        <v>18</v>
      </c>
      <c r="C22" s="58">
        <v>14.8957809834787</v>
      </c>
      <c r="D22" s="58">
        <v>17.082461814950801</v>
      </c>
      <c r="E22" s="58"/>
      <c r="F22" s="58">
        <v>15.789300751535301</v>
      </c>
      <c r="G22" s="58">
        <v>15.362846095219799</v>
      </c>
      <c r="H22" s="59">
        <v>2.7758831512878301</v>
      </c>
      <c r="I22" s="60">
        <v>47.303679392072198</v>
      </c>
    </row>
    <row r="23" spans="1:9" x14ac:dyDescent="0.25">
      <c r="A23" s="22"/>
      <c r="B23" s="21" t="s">
        <v>4</v>
      </c>
      <c r="C23" s="56">
        <v>14.744743895901401</v>
      </c>
      <c r="D23" s="56">
        <v>17.0676435231161</v>
      </c>
      <c r="E23" s="56"/>
      <c r="F23" s="56">
        <v>15.7009123772545</v>
      </c>
      <c r="G23" s="56">
        <v>15.706072266724901</v>
      </c>
      <c r="H23" s="57">
        <v>-0.56295056081478001</v>
      </c>
      <c r="I23" s="55" t="s">
        <v>83</v>
      </c>
    </row>
    <row r="24" spans="1:9" x14ac:dyDescent="0.25">
      <c r="A24" s="24" t="s">
        <v>77</v>
      </c>
      <c r="B24" s="20" t="s">
        <v>5</v>
      </c>
      <c r="C24" s="53">
        <v>11.5</v>
      </c>
      <c r="D24" s="53">
        <v>13</v>
      </c>
      <c r="E24" s="53" t="s">
        <v>73</v>
      </c>
      <c r="F24" s="53">
        <v>11</v>
      </c>
      <c r="G24" s="53">
        <v>10</v>
      </c>
      <c r="H24" s="54">
        <v>10</v>
      </c>
      <c r="I24" s="61">
        <v>48.648648648648702</v>
      </c>
    </row>
    <row r="25" spans="1:9" x14ac:dyDescent="0.25">
      <c r="A25" s="19" t="s">
        <v>20</v>
      </c>
      <c r="B25" s="21" t="s">
        <v>6</v>
      </c>
      <c r="C25" s="56">
        <v>13.62</v>
      </c>
      <c r="D25" s="56">
        <v>18.5</v>
      </c>
      <c r="E25" s="56"/>
      <c r="F25" s="56">
        <v>18.5</v>
      </c>
      <c r="G25" s="56">
        <v>18.5</v>
      </c>
      <c r="H25" s="57" t="s">
        <v>74</v>
      </c>
      <c r="I25" s="55">
        <v>32.142857142857103</v>
      </c>
    </row>
    <row r="26" spans="1:9" x14ac:dyDescent="0.25">
      <c r="A26" s="22"/>
      <c r="B26" s="23" t="s">
        <v>18</v>
      </c>
      <c r="C26" s="58">
        <v>12.3184178279022</v>
      </c>
      <c r="D26" s="58">
        <v>14.338373429881999</v>
      </c>
      <c r="E26" s="58"/>
      <c r="F26" s="58">
        <v>13.3403874023992</v>
      </c>
      <c r="G26" s="58">
        <v>12.7204518032837</v>
      </c>
      <c r="H26" s="59">
        <v>4.8735344365320703</v>
      </c>
      <c r="I26" s="60">
        <v>48.490049670270601</v>
      </c>
    </row>
    <row r="27" spans="1:9" x14ac:dyDescent="0.25">
      <c r="A27" s="22"/>
      <c r="B27" s="21" t="s">
        <v>4</v>
      </c>
      <c r="C27" s="56">
        <v>12.3783820419671</v>
      </c>
      <c r="D27" s="56">
        <v>14.4685886768334</v>
      </c>
      <c r="E27" s="56"/>
      <c r="F27" s="56">
        <v>13.4350268887569</v>
      </c>
      <c r="G27" s="56">
        <v>12.7693809277993</v>
      </c>
      <c r="H27" s="57">
        <v>0.70442349793065995</v>
      </c>
      <c r="I27" s="55" t="s">
        <v>83</v>
      </c>
    </row>
    <row r="28" spans="1:9" x14ac:dyDescent="0.25">
      <c r="A28" s="24" t="s">
        <v>78</v>
      </c>
      <c r="B28" s="20" t="s">
        <v>5</v>
      </c>
      <c r="C28" s="53">
        <v>8</v>
      </c>
      <c r="D28" s="53">
        <v>6.98</v>
      </c>
      <c r="E28" s="53" t="s">
        <v>73</v>
      </c>
      <c r="F28" s="53">
        <v>6.98</v>
      </c>
      <c r="G28" s="53">
        <v>6</v>
      </c>
      <c r="H28" s="54">
        <v>16.3333333333333</v>
      </c>
      <c r="I28" s="61">
        <v>55.1111111111111</v>
      </c>
    </row>
    <row r="29" spans="1:9" x14ac:dyDescent="0.25">
      <c r="A29" s="19" t="s">
        <v>21</v>
      </c>
      <c r="B29" s="21" t="s">
        <v>6</v>
      </c>
      <c r="C29" s="56">
        <v>12.5</v>
      </c>
      <c r="D29" s="56">
        <v>10.28</v>
      </c>
      <c r="E29" s="56"/>
      <c r="F29" s="56">
        <v>12.5</v>
      </c>
      <c r="G29" s="56">
        <v>15.3</v>
      </c>
      <c r="H29" s="57">
        <v>-18.300653594771202</v>
      </c>
      <c r="I29" s="55">
        <v>25</v>
      </c>
    </row>
    <row r="30" spans="1:9" x14ac:dyDescent="0.25">
      <c r="A30" s="22"/>
      <c r="B30" s="23" t="s">
        <v>18</v>
      </c>
      <c r="C30" s="58">
        <v>8.2209386281588408</v>
      </c>
      <c r="D30" s="58">
        <v>7.5610982957479802</v>
      </c>
      <c r="E30" s="58"/>
      <c r="F30" s="58">
        <v>8.1118842682608303</v>
      </c>
      <c r="G30" s="58">
        <v>8.1392649456521706</v>
      </c>
      <c r="H30" s="59">
        <v>-0.33640233576582002</v>
      </c>
      <c r="I30" s="60">
        <v>39.345350050740997</v>
      </c>
    </row>
    <row r="31" spans="1:9" x14ac:dyDescent="0.25">
      <c r="A31" s="22"/>
      <c r="B31" s="21" t="s">
        <v>4</v>
      </c>
      <c r="C31" s="56">
        <v>8.2209386281588408</v>
      </c>
      <c r="D31" s="56">
        <v>7.6251368566018201</v>
      </c>
      <c r="E31" s="56"/>
      <c r="F31" s="56">
        <v>8.1226797063176495</v>
      </c>
      <c r="G31" s="56">
        <v>7.9621589673913</v>
      </c>
      <c r="H31" s="57">
        <v>0.13290488419019</v>
      </c>
      <c r="I31" s="55" t="s">
        <v>83</v>
      </c>
    </row>
    <row r="32" spans="1:9" x14ac:dyDescent="0.25">
      <c r="A32" s="24" t="s">
        <v>22</v>
      </c>
      <c r="B32" s="20" t="s">
        <v>5</v>
      </c>
      <c r="C32" s="53">
        <v>4</v>
      </c>
      <c r="D32" s="53" t="s">
        <v>73</v>
      </c>
      <c r="E32" s="53" t="s">
        <v>74</v>
      </c>
      <c r="F32" s="53">
        <v>4</v>
      </c>
      <c r="G32" s="53">
        <v>6.96</v>
      </c>
      <c r="H32" s="54">
        <v>-42.528735632183903</v>
      </c>
      <c r="I32" s="61">
        <v>-10.1123595505618</v>
      </c>
    </row>
    <row r="33" spans="1:9" x14ac:dyDescent="0.25">
      <c r="A33" s="25" t="s">
        <v>23</v>
      </c>
      <c r="B33" s="21" t="s">
        <v>6</v>
      </c>
      <c r="C33" s="56">
        <v>12.5</v>
      </c>
      <c r="D33" s="56"/>
      <c r="E33" s="56"/>
      <c r="F33" s="56">
        <v>12.5</v>
      </c>
      <c r="G33" s="56">
        <v>12.5</v>
      </c>
      <c r="H33" s="57" t="s">
        <v>74</v>
      </c>
      <c r="I33" s="55">
        <v>25</v>
      </c>
    </row>
    <row r="34" spans="1:9" x14ac:dyDescent="0.25">
      <c r="A34" s="22"/>
      <c r="B34" s="23" t="s">
        <v>18</v>
      </c>
      <c r="C34" s="58">
        <v>6.1207366984993197</v>
      </c>
      <c r="D34" s="58"/>
      <c r="E34" s="56"/>
      <c r="F34" s="58">
        <v>6.78226544622426</v>
      </c>
      <c r="G34" s="58">
        <v>7.8645277679518903</v>
      </c>
      <c r="H34" s="59">
        <v>-13.761313503626701</v>
      </c>
      <c r="I34" s="60">
        <v>34.901751246219298</v>
      </c>
    </row>
    <row r="35" spans="1:9" x14ac:dyDescent="0.25">
      <c r="A35" s="26"/>
      <c r="B35" s="27" t="s">
        <v>4</v>
      </c>
      <c r="C35" s="62">
        <v>6.1500682128240101</v>
      </c>
      <c r="D35" s="62"/>
      <c r="E35" s="62"/>
      <c r="F35" s="62">
        <v>6.7945652173913</v>
      </c>
      <c r="G35" s="62">
        <v>7.8586204457021598</v>
      </c>
      <c r="H35" s="63">
        <v>0.1810236677921</v>
      </c>
      <c r="I35" s="64" t="s">
        <v>83</v>
      </c>
    </row>
    <row r="36" spans="1:9" x14ac:dyDescent="0.25">
      <c r="A36" s="19" t="s">
        <v>22</v>
      </c>
      <c r="B36" s="21" t="s">
        <v>5</v>
      </c>
      <c r="C36" s="56" t="s">
        <v>74</v>
      </c>
      <c r="D36" s="56" t="s">
        <v>74</v>
      </c>
      <c r="E36" s="56" t="s">
        <v>73</v>
      </c>
      <c r="F36" s="56" t="s">
        <v>73</v>
      </c>
      <c r="G36" s="56" t="s">
        <v>73</v>
      </c>
      <c r="H36" s="57" t="s">
        <v>73</v>
      </c>
      <c r="I36" s="55" t="s">
        <v>73</v>
      </c>
    </row>
    <row r="37" spans="1:9" x14ac:dyDescent="0.25">
      <c r="A37" s="25" t="s">
        <v>24</v>
      </c>
      <c r="B37" s="21" t="s">
        <v>6</v>
      </c>
      <c r="C37" s="56"/>
      <c r="D37" s="56"/>
      <c r="E37" s="56"/>
      <c r="F37" s="56"/>
      <c r="G37" s="56"/>
      <c r="H37" s="57"/>
      <c r="I37" s="55"/>
    </row>
    <row r="38" spans="1:9" x14ac:dyDescent="0.25">
      <c r="A38" s="25" t="s">
        <v>25</v>
      </c>
      <c r="B38" s="23" t="s">
        <v>18</v>
      </c>
      <c r="C38" s="58"/>
      <c r="D38" s="58"/>
      <c r="E38" s="56"/>
      <c r="F38" s="58"/>
      <c r="G38" s="58"/>
      <c r="H38" s="59"/>
      <c r="I38" s="60"/>
    </row>
    <row r="39" spans="1:9" ht="15.75" thickBot="1" x14ac:dyDescent="0.3">
      <c r="A39" s="28"/>
      <c r="B39" s="29" t="s">
        <v>4</v>
      </c>
      <c r="C39" s="65"/>
      <c r="D39" s="65"/>
      <c r="E39" s="65"/>
      <c r="F39" s="65"/>
      <c r="G39" s="65"/>
      <c r="H39" s="66"/>
      <c r="I39" s="67" t="s">
        <v>83</v>
      </c>
    </row>
    <row r="40" spans="1:9" ht="51.75" customHeight="1" x14ac:dyDescent="0.25">
      <c r="A40" s="92" t="s">
        <v>60</v>
      </c>
      <c r="B40" s="93"/>
      <c r="C40" s="93"/>
      <c r="D40" s="93"/>
      <c r="E40" s="93"/>
      <c r="F40" s="93"/>
      <c r="G40" s="93"/>
      <c r="H40" s="93"/>
      <c r="I40" s="93"/>
    </row>
    <row r="41" spans="1:9" x14ac:dyDescent="0.25">
      <c r="A41" s="30"/>
    </row>
    <row r="43" spans="1:9" ht="18.75" x14ac:dyDescent="0.25">
      <c r="A43" s="13" t="s">
        <v>69</v>
      </c>
    </row>
    <row r="44" spans="1:9" ht="15.75" thickBot="1" x14ac:dyDescent="0.3">
      <c r="A44" s="14" t="str">
        <f>$A$12</f>
        <v>Ceny za 32. týždeň 2025 zisťované v dňoch 11.08. – 13.08. 2025</v>
      </c>
      <c r="G44" s="14"/>
      <c r="I44" s="18" t="s">
        <v>26</v>
      </c>
    </row>
    <row r="45" spans="1:9" x14ac:dyDescent="0.25">
      <c r="A45" s="94" t="s">
        <v>0</v>
      </c>
      <c r="B45" s="80" t="s">
        <v>12</v>
      </c>
      <c r="C45" s="83" t="s">
        <v>13</v>
      </c>
      <c r="D45" s="83" t="s">
        <v>14</v>
      </c>
      <c r="E45" s="83" t="s">
        <v>15</v>
      </c>
      <c r="F45" s="83" t="s">
        <v>2</v>
      </c>
      <c r="G45" s="83"/>
      <c r="H45" s="83" t="s">
        <v>16</v>
      </c>
      <c r="I45" s="96"/>
    </row>
    <row r="46" spans="1:9" x14ac:dyDescent="0.25">
      <c r="A46" s="95"/>
      <c r="B46" s="81"/>
      <c r="C46" s="84"/>
      <c r="D46" s="84"/>
      <c r="E46" s="84"/>
      <c r="F46" s="16" t="str">
        <f>$F$14</f>
        <v>32. týždeň</v>
      </c>
      <c r="G46" s="16" t="str">
        <f>$G$14</f>
        <v>31. týždeň</v>
      </c>
      <c r="H46" s="97" t="s">
        <v>7</v>
      </c>
      <c r="I46" s="99" t="s">
        <v>8</v>
      </c>
    </row>
    <row r="47" spans="1:9" x14ac:dyDescent="0.25">
      <c r="A47" s="95"/>
      <c r="B47" s="81"/>
      <c r="C47" s="84"/>
      <c r="D47" s="84"/>
      <c r="E47" s="84"/>
      <c r="F47" s="16">
        <v>2025</v>
      </c>
      <c r="G47" s="16">
        <v>2025</v>
      </c>
      <c r="H47" s="98"/>
      <c r="I47" s="100"/>
    </row>
    <row r="48" spans="1:9" x14ac:dyDescent="0.25">
      <c r="A48" s="24" t="s">
        <v>76</v>
      </c>
      <c r="B48" s="20" t="s">
        <v>5</v>
      </c>
      <c r="C48" s="53" t="s">
        <v>73</v>
      </c>
      <c r="D48" s="53" t="s">
        <v>73</v>
      </c>
      <c r="E48" s="53" t="s">
        <v>74</v>
      </c>
      <c r="F48" s="53">
        <v>16.8</v>
      </c>
      <c r="G48" s="53">
        <v>16.8</v>
      </c>
      <c r="H48" s="54" t="s">
        <v>74</v>
      </c>
      <c r="I48" s="61">
        <v>41.176470588235297</v>
      </c>
    </row>
    <row r="49" spans="1:9" x14ac:dyDescent="0.25">
      <c r="A49" s="19" t="s">
        <v>19</v>
      </c>
      <c r="B49" s="21" t="s">
        <v>6</v>
      </c>
      <c r="C49" s="68"/>
      <c r="D49" s="56"/>
      <c r="E49" s="56"/>
      <c r="F49" s="56">
        <v>19.7</v>
      </c>
      <c r="G49" s="56">
        <v>19.7</v>
      </c>
      <c r="H49" s="57" t="s">
        <v>74</v>
      </c>
      <c r="I49" s="55">
        <v>23.125</v>
      </c>
    </row>
    <row r="50" spans="1:9" x14ac:dyDescent="0.25">
      <c r="A50" s="25" t="s">
        <v>27</v>
      </c>
      <c r="B50" s="23" t="s">
        <v>18</v>
      </c>
      <c r="C50" s="68"/>
      <c r="D50" s="56"/>
      <c r="E50" s="56"/>
      <c r="F50" s="58">
        <v>18.077583124776499</v>
      </c>
      <c r="G50" s="58">
        <v>18.0488073394495</v>
      </c>
      <c r="H50" s="59">
        <v>0.15943316799724999</v>
      </c>
      <c r="I50" s="60">
        <v>33.348466479787703</v>
      </c>
    </row>
    <row r="51" spans="1:9" x14ac:dyDescent="0.25">
      <c r="A51" s="22"/>
      <c r="B51" s="21" t="s">
        <v>4</v>
      </c>
      <c r="C51" s="69"/>
      <c r="D51" s="56"/>
      <c r="E51" s="56"/>
      <c r="F51" s="56">
        <v>17.545942080800899</v>
      </c>
      <c r="G51" s="56">
        <v>17.635963302752302</v>
      </c>
      <c r="H51" s="57">
        <v>-3.0299942945635299</v>
      </c>
      <c r="I51" s="55" t="s">
        <v>83</v>
      </c>
    </row>
    <row r="52" spans="1:9" x14ac:dyDescent="0.25">
      <c r="A52" s="24" t="s">
        <v>77</v>
      </c>
      <c r="B52" s="20" t="s">
        <v>5</v>
      </c>
      <c r="C52" s="53" t="s">
        <v>73</v>
      </c>
      <c r="D52" s="53">
        <v>15.91</v>
      </c>
      <c r="E52" s="53" t="s">
        <v>74</v>
      </c>
      <c r="F52" s="53">
        <v>14.9</v>
      </c>
      <c r="G52" s="53">
        <v>14.9</v>
      </c>
      <c r="H52" s="54" t="s">
        <v>74</v>
      </c>
      <c r="I52" s="61">
        <v>43.269230769230802</v>
      </c>
    </row>
    <row r="53" spans="1:9" x14ac:dyDescent="0.25">
      <c r="A53" s="19" t="s">
        <v>20</v>
      </c>
      <c r="B53" s="21" t="s">
        <v>6</v>
      </c>
      <c r="C53" s="56"/>
      <c r="D53" s="56">
        <v>18</v>
      </c>
      <c r="E53" s="56"/>
      <c r="F53" s="56">
        <v>18</v>
      </c>
      <c r="G53" s="56">
        <v>18</v>
      </c>
      <c r="H53" s="57" t="s">
        <v>74</v>
      </c>
      <c r="I53" s="55">
        <v>28.571428571428601</v>
      </c>
    </row>
    <row r="54" spans="1:9" x14ac:dyDescent="0.25">
      <c r="A54" s="25" t="s">
        <v>27</v>
      </c>
      <c r="B54" s="23" t="s">
        <v>18</v>
      </c>
      <c r="C54" s="58"/>
      <c r="D54" s="58">
        <v>16.736427276024699</v>
      </c>
      <c r="E54" s="58"/>
      <c r="F54" s="58">
        <v>16.279779892920899</v>
      </c>
      <c r="G54" s="58">
        <v>16.225977389639901</v>
      </c>
      <c r="H54" s="59">
        <v>0.33158251111162002</v>
      </c>
      <c r="I54" s="60">
        <v>29.088490510510599</v>
      </c>
    </row>
    <row r="55" spans="1:9" x14ac:dyDescent="0.25">
      <c r="A55" s="22"/>
      <c r="B55" s="21" t="s">
        <v>4</v>
      </c>
      <c r="C55" s="56"/>
      <c r="D55" s="56">
        <v>16.645531374682601</v>
      </c>
      <c r="E55" s="56"/>
      <c r="F55" s="56">
        <v>16.1884453698196</v>
      </c>
      <c r="G55" s="56">
        <v>16.164866610838601</v>
      </c>
      <c r="H55" s="57">
        <v>-0.56419576441605002</v>
      </c>
      <c r="I55" s="55" t="s">
        <v>83</v>
      </c>
    </row>
    <row r="56" spans="1:9" x14ac:dyDescent="0.25">
      <c r="A56" s="24" t="s">
        <v>76</v>
      </c>
      <c r="B56" s="20" t="s">
        <v>5</v>
      </c>
      <c r="C56" s="53" t="s">
        <v>73</v>
      </c>
      <c r="D56" s="53">
        <v>15.3</v>
      </c>
      <c r="E56" s="53" t="s">
        <v>74</v>
      </c>
      <c r="F56" s="53">
        <v>15.3</v>
      </c>
      <c r="G56" s="53">
        <v>15.3</v>
      </c>
      <c r="H56" s="54" t="s">
        <v>74</v>
      </c>
      <c r="I56" s="61">
        <v>35.039717563989399</v>
      </c>
    </row>
    <row r="57" spans="1:9" x14ac:dyDescent="0.25">
      <c r="A57" s="19" t="s">
        <v>19</v>
      </c>
      <c r="B57" s="21" t="s">
        <v>6</v>
      </c>
      <c r="C57" s="56"/>
      <c r="D57" s="56">
        <v>22.93</v>
      </c>
      <c r="E57" s="56"/>
      <c r="F57" s="56">
        <v>22.93</v>
      </c>
      <c r="G57" s="56">
        <v>23.38</v>
      </c>
      <c r="H57" s="57">
        <v>-1.9247219846022201</v>
      </c>
      <c r="I57" s="55">
        <v>12.401960784313699</v>
      </c>
    </row>
    <row r="58" spans="1:9" x14ac:dyDescent="0.25">
      <c r="A58" s="25" t="s">
        <v>28</v>
      </c>
      <c r="B58" s="23" t="s">
        <v>18</v>
      </c>
      <c r="C58" s="58"/>
      <c r="D58" s="58">
        <v>17.759890516460299</v>
      </c>
      <c r="E58" s="56"/>
      <c r="F58" s="58">
        <v>17.5227193084242</v>
      </c>
      <c r="G58" s="58">
        <v>17.735676297706799</v>
      </c>
      <c r="H58" s="59">
        <v>-1.2007266354431101</v>
      </c>
      <c r="I58" s="60">
        <v>38.325809119198802</v>
      </c>
    </row>
    <row r="59" spans="1:9" x14ac:dyDescent="0.25">
      <c r="A59" s="22"/>
      <c r="B59" s="21" t="s">
        <v>4</v>
      </c>
      <c r="C59" s="56"/>
      <c r="D59" s="56">
        <v>17.673555949864099</v>
      </c>
      <c r="E59" s="56"/>
      <c r="F59" s="56">
        <v>17.401750696217199</v>
      </c>
      <c r="G59" s="56">
        <v>17.6650161437205</v>
      </c>
      <c r="H59" s="57">
        <v>-0.69515196671163004</v>
      </c>
      <c r="I59" s="55" t="s">
        <v>83</v>
      </c>
    </row>
    <row r="60" spans="1:9" x14ac:dyDescent="0.25">
      <c r="A60" s="24" t="s">
        <v>77</v>
      </c>
      <c r="B60" s="20" t="s">
        <v>5</v>
      </c>
      <c r="C60" s="53">
        <v>14.9</v>
      </c>
      <c r="D60" s="53">
        <v>14.1</v>
      </c>
      <c r="E60" s="53" t="s">
        <v>74</v>
      </c>
      <c r="F60" s="53">
        <v>14.1</v>
      </c>
      <c r="G60" s="53">
        <v>14.3</v>
      </c>
      <c r="H60" s="54">
        <v>-1.3986013986014001</v>
      </c>
      <c r="I60" s="61">
        <v>43.438453713123103</v>
      </c>
    </row>
    <row r="61" spans="1:9" x14ac:dyDescent="0.25">
      <c r="A61" s="19" t="s">
        <v>20</v>
      </c>
      <c r="B61" s="21" t="s">
        <v>6</v>
      </c>
      <c r="C61" s="56">
        <v>15.53</v>
      </c>
      <c r="D61" s="56">
        <v>17.899999999999999</v>
      </c>
      <c r="E61" s="56"/>
      <c r="F61" s="56">
        <v>17.899999999999999</v>
      </c>
      <c r="G61" s="56">
        <v>17.7</v>
      </c>
      <c r="H61" s="57">
        <v>1.1299435028248599</v>
      </c>
      <c r="I61" s="55">
        <v>31.231671554252198</v>
      </c>
    </row>
    <row r="62" spans="1:9" x14ac:dyDescent="0.25">
      <c r="A62" s="25" t="s">
        <v>28</v>
      </c>
      <c r="B62" s="23" t="s">
        <v>18</v>
      </c>
      <c r="C62" s="58">
        <v>15.108569618248101</v>
      </c>
      <c r="D62" s="58">
        <v>16.681625606826099</v>
      </c>
      <c r="E62" s="58"/>
      <c r="F62" s="58">
        <v>16.339766688325401</v>
      </c>
      <c r="G62" s="58">
        <v>15.4816301378668</v>
      </c>
      <c r="H62" s="59">
        <v>5.5429340632527397</v>
      </c>
      <c r="I62" s="60">
        <v>46.325859308672598</v>
      </c>
    </row>
    <row r="63" spans="1:9" x14ac:dyDescent="0.25">
      <c r="A63" s="22"/>
      <c r="B63" s="21" t="s">
        <v>4</v>
      </c>
      <c r="C63" s="56">
        <v>14.981482654839199</v>
      </c>
      <c r="D63" s="56">
        <v>16.711135912562099</v>
      </c>
      <c r="E63" s="56"/>
      <c r="F63" s="56">
        <v>16.3352450375011</v>
      </c>
      <c r="G63" s="56">
        <v>15.460644663688701</v>
      </c>
      <c r="H63" s="57">
        <v>-2.7680336682249999E-2</v>
      </c>
      <c r="I63" s="55" t="s">
        <v>83</v>
      </c>
    </row>
    <row r="64" spans="1:9" x14ac:dyDescent="0.25">
      <c r="A64" s="24" t="s">
        <v>76</v>
      </c>
      <c r="B64" s="20" t="s">
        <v>5</v>
      </c>
      <c r="C64" s="53" t="s">
        <v>73</v>
      </c>
      <c r="D64" s="53">
        <v>15.1</v>
      </c>
      <c r="E64" s="53" t="s">
        <v>74</v>
      </c>
      <c r="F64" s="53">
        <v>15.1</v>
      </c>
      <c r="G64" s="53">
        <v>15</v>
      </c>
      <c r="H64" s="54">
        <v>0.66666666666666996</v>
      </c>
      <c r="I64" s="61">
        <v>51</v>
      </c>
    </row>
    <row r="65" spans="1:9" x14ac:dyDescent="0.25">
      <c r="A65" s="19" t="s">
        <v>19</v>
      </c>
      <c r="B65" s="21" t="s">
        <v>6</v>
      </c>
      <c r="C65" s="56"/>
      <c r="D65" s="56">
        <v>17</v>
      </c>
      <c r="E65" s="56"/>
      <c r="F65" s="56">
        <v>17</v>
      </c>
      <c r="G65" s="56">
        <v>17</v>
      </c>
      <c r="H65" s="57" t="s">
        <v>74</v>
      </c>
      <c r="I65" s="55">
        <v>10.3896103896104</v>
      </c>
    </row>
    <row r="66" spans="1:9" x14ac:dyDescent="0.25">
      <c r="A66" s="25" t="s">
        <v>29</v>
      </c>
      <c r="B66" s="23" t="s">
        <v>18</v>
      </c>
      <c r="C66" s="58"/>
      <c r="D66" s="58">
        <v>16.238742565845399</v>
      </c>
      <c r="E66" s="58"/>
      <c r="F66" s="58">
        <v>16.074152778937801</v>
      </c>
      <c r="G66" s="58">
        <v>16.250881467679498</v>
      </c>
      <c r="H66" s="59">
        <v>-1.0875021708402</v>
      </c>
      <c r="I66" s="60">
        <v>46.717861399282299</v>
      </c>
    </row>
    <row r="67" spans="1:9" x14ac:dyDescent="0.25">
      <c r="A67" s="22"/>
      <c r="B67" s="21" t="s">
        <v>4</v>
      </c>
      <c r="C67" s="56"/>
      <c r="D67" s="56">
        <v>16.238742565845399</v>
      </c>
      <c r="E67" s="56"/>
      <c r="F67" s="56">
        <v>16.000072094566999</v>
      </c>
      <c r="G67" s="56">
        <v>16.250881467679498</v>
      </c>
      <c r="H67" s="57">
        <v>-0.46300219107149998</v>
      </c>
      <c r="I67" s="55" t="s">
        <v>83</v>
      </c>
    </row>
    <row r="68" spans="1:9" x14ac:dyDescent="0.25">
      <c r="A68" s="24" t="s">
        <v>77</v>
      </c>
      <c r="B68" s="20" t="s">
        <v>5</v>
      </c>
      <c r="C68" s="53" t="s">
        <v>73</v>
      </c>
      <c r="D68" s="53">
        <v>13.47</v>
      </c>
      <c r="E68" s="53" t="s">
        <v>74</v>
      </c>
      <c r="F68" s="53">
        <v>13.47</v>
      </c>
      <c r="G68" s="53">
        <v>13.73</v>
      </c>
      <c r="H68" s="54">
        <v>-1.8936635105608199</v>
      </c>
      <c r="I68" s="61">
        <v>49.6666666666667</v>
      </c>
    </row>
    <row r="69" spans="1:9" x14ac:dyDescent="0.25">
      <c r="A69" s="19" t="s">
        <v>20</v>
      </c>
      <c r="B69" s="21" t="s">
        <v>6</v>
      </c>
      <c r="C69" s="56"/>
      <c r="D69" s="56">
        <v>15.88</v>
      </c>
      <c r="E69" s="56"/>
      <c r="F69" s="56">
        <v>15.88</v>
      </c>
      <c r="G69" s="56">
        <v>15.97</v>
      </c>
      <c r="H69" s="57">
        <v>-0.56355666875390997</v>
      </c>
      <c r="I69" s="55">
        <v>30.163934426229499</v>
      </c>
    </row>
    <row r="70" spans="1:9" x14ac:dyDescent="0.25">
      <c r="A70" s="25" t="s">
        <v>29</v>
      </c>
      <c r="B70" s="23" t="s">
        <v>18</v>
      </c>
      <c r="C70" s="58"/>
      <c r="D70" s="58">
        <v>14.452781565656601</v>
      </c>
      <c r="E70" s="58"/>
      <c r="F70" s="58">
        <v>14.3569657386639</v>
      </c>
      <c r="G70" s="58">
        <v>14.316143790849701</v>
      </c>
      <c r="H70" s="59">
        <v>0.28514625454006998</v>
      </c>
      <c r="I70" s="60">
        <v>40.616494433725698</v>
      </c>
    </row>
    <row r="71" spans="1:9" ht="15.75" thickBot="1" x14ac:dyDescent="0.3">
      <c r="A71" s="28"/>
      <c r="B71" s="29" t="s">
        <v>4</v>
      </c>
      <c r="C71" s="65"/>
      <c r="D71" s="65">
        <v>14.5169861111111</v>
      </c>
      <c r="E71" s="65"/>
      <c r="F71" s="65">
        <v>14.1183502660861</v>
      </c>
      <c r="G71" s="65">
        <v>14.321882811604199</v>
      </c>
      <c r="H71" s="66">
        <v>-1.6901087455729</v>
      </c>
      <c r="I71" s="67" t="s">
        <v>83</v>
      </c>
    </row>
    <row r="72" spans="1:9" ht="49.5" customHeight="1" x14ac:dyDescent="0.25">
      <c r="A72" s="92" t="s">
        <v>60</v>
      </c>
      <c r="B72" s="93"/>
      <c r="C72" s="93"/>
      <c r="D72" s="93"/>
      <c r="E72" s="93"/>
      <c r="F72" s="93"/>
      <c r="G72" s="93"/>
      <c r="H72" s="93"/>
      <c r="I72" s="93"/>
    </row>
    <row r="75" spans="1:9" ht="18.75" x14ac:dyDescent="0.25">
      <c r="A75" s="13" t="s">
        <v>70</v>
      </c>
    </row>
    <row r="76" spans="1:9" ht="15.75" thickBot="1" x14ac:dyDescent="0.3">
      <c r="A76" s="14" t="str">
        <f>$A$12</f>
        <v>Ceny za 32. týždeň 2025 zisťované v dňoch 11.08. – 13.08. 2025</v>
      </c>
      <c r="G76" s="14"/>
      <c r="I76" s="18" t="s">
        <v>26</v>
      </c>
    </row>
    <row r="77" spans="1:9" x14ac:dyDescent="0.25">
      <c r="A77" s="77" t="s">
        <v>0</v>
      </c>
      <c r="B77" s="80" t="s">
        <v>12</v>
      </c>
      <c r="C77" s="83" t="s">
        <v>13</v>
      </c>
      <c r="D77" s="83" t="s">
        <v>14</v>
      </c>
      <c r="E77" s="83" t="s">
        <v>15</v>
      </c>
      <c r="F77" s="73" t="s">
        <v>2</v>
      </c>
      <c r="G77" s="73"/>
      <c r="H77" s="73" t="s">
        <v>16</v>
      </c>
      <c r="I77" s="74"/>
    </row>
    <row r="78" spans="1:9" x14ac:dyDescent="0.25">
      <c r="A78" s="78"/>
      <c r="B78" s="81"/>
      <c r="C78" s="84"/>
      <c r="D78" s="84"/>
      <c r="E78" s="84"/>
      <c r="F78" s="16" t="str">
        <f>$F$14</f>
        <v>32. týždeň</v>
      </c>
      <c r="G78" s="16" t="str">
        <f>$G$14</f>
        <v>31. týždeň</v>
      </c>
      <c r="H78" s="75" t="s">
        <v>7</v>
      </c>
      <c r="I78" s="76" t="s">
        <v>8</v>
      </c>
    </row>
    <row r="79" spans="1:9" x14ac:dyDescent="0.25">
      <c r="A79" s="79"/>
      <c r="B79" s="82"/>
      <c r="C79" s="85"/>
      <c r="D79" s="85"/>
      <c r="E79" s="85"/>
      <c r="F79" s="16">
        <v>2025</v>
      </c>
      <c r="G79" s="16">
        <v>2025</v>
      </c>
      <c r="H79" s="75"/>
      <c r="I79" s="76"/>
    </row>
    <row r="80" spans="1:9" x14ac:dyDescent="0.25">
      <c r="A80" s="19" t="s">
        <v>75</v>
      </c>
      <c r="B80" s="20" t="s">
        <v>5</v>
      </c>
      <c r="C80" s="53" t="s">
        <v>74</v>
      </c>
      <c r="D80" s="53" t="s">
        <v>73</v>
      </c>
      <c r="E80" s="53" t="s">
        <v>73</v>
      </c>
      <c r="F80" s="53" t="s">
        <v>73</v>
      </c>
      <c r="G80" s="53">
        <v>19.399999999999999</v>
      </c>
      <c r="H80" s="54" t="s">
        <v>74</v>
      </c>
      <c r="I80" s="55" t="s">
        <v>73</v>
      </c>
    </row>
    <row r="81" spans="1:9" x14ac:dyDescent="0.25">
      <c r="A81" s="19" t="s">
        <v>17</v>
      </c>
      <c r="B81" s="21" t="s">
        <v>6</v>
      </c>
      <c r="C81" s="56"/>
      <c r="D81" s="56"/>
      <c r="E81" s="56"/>
      <c r="F81" s="56"/>
      <c r="G81" s="56">
        <v>27</v>
      </c>
      <c r="H81" s="57">
        <v>-18.518518518518501</v>
      </c>
      <c r="I81" s="55"/>
    </row>
    <row r="82" spans="1:9" x14ac:dyDescent="0.25">
      <c r="A82" s="31" t="s">
        <v>63</v>
      </c>
      <c r="B82" s="23" t="s">
        <v>18</v>
      </c>
      <c r="C82" s="58"/>
      <c r="D82" s="58"/>
      <c r="E82" s="58"/>
      <c r="F82" s="58"/>
      <c r="G82" s="58">
        <v>20.119535783365599</v>
      </c>
      <c r="H82" s="59">
        <v>-2.4682069435154599</v>
      </c>
      <c r="I82" s="60"/>
    </row>
    <row r="83" spans="1:9" x14ac:dyDescent="0.25">
      <c r="A83" s="32" t="s">
        <v>64</v>
      </c>
      <c r="B83" s="21" t="s">
        <v>4</v>
      </c>
      <c r="C83" s="56"/>
      <c r="D83" s="56"/>
      <c r="E83" s="56"/>
      <c r="F83" s="56"/>
      <c r="G83" s="56">
        <v>20.364410058027101</v>
      </c>
      <c r="H83" s="57">
        <v>1.3784623983587201</v>
      </c>
      <c r="I83" s="55" t="s">
        <v>83</v>
      </c>
    </row>
    <row r="84" spans="1:9" x14ac:dyDescent="0.25">
      <c r="A84" s="24" t="s">
        <v>79</v>
      </c>
      <c r="B84" s="20" t="s">
        <v>5</v>
      </c>
      <c r="C84" s="53" t="s">
        <v>74</v>
      </c>
      <c r="D84" s="53">
        <v>17.23</v>
      </c>
      <c r="E84" s="53" t="s">
        <v>73</v>
      </c>
      <c r="F84" s="53">
        <v>16</v>
      </c>
      <c r="G84" s="53">
        <v>15.13</v>
      </c>
      <c r="H84" s="54">
        <v>5.7501652346331804</v>
      </c>
      <c r="I84" s="61">
        <v>52.380952380952401</v>
      </c>
    </row>
    <row r="85" spans="1:9" x14ac:dyDescent="0.25">
      <c r="A85" s="19" t="s">
        <v>19</v>
      </c>
      <c r="B85" s="21" t="s">
        <v>6</v>
      </c>
      <c r="C85" s="56"/>
      <c r="D85" s="56">
        <v>18</v>
      </c>
      <c r="E85" s="56"/>
      <c r="F85" s="56">
        <v>19</v>
      </c>
      <c r="G85" s="56">
        <v>19</v>
      </c>
      <c r="H85" s="57" t="s">
        <v>74</v>
      </c>
      <c r="I85" s="55">
        <v>18.75</v>
      </c>
    </row>
    <row r="86" spans="1:9" x14ac:dyDescent="0.25">
      <c r="A86" s="31" t="s">
        <v>63</v>
      </c>
      <c r="B86" s="23" t="s">
        <v>18</v>
      </c>
      <c r="C86" s="58"/>
      <c r="D86" s="58">
        <v>17.858635971407001</v>
      </c>
      <c r="E86" s="58"/>
      <c r="F86" s="58">
        <v>17.751852269341899</v>
      </c>
      <c r="G86" s="58">
        <v>17.3010259755664</v>
      </c>
      <c r="H86" s="59">
        <v>2.6057777984511898</v>
      </c>
      <c r="I86" s="60">
        <v>44.133758440177502</v>
      </c>
    </row>
    <row r="87" spans="1:9" x14ac:dyDescent="0.25">
      <c r="A87" s="32" t="s">
        <v>64</v>
      </c>
      <c r="B87" s="21" t="s">
        <v>4</v>
      </c>
      <c r="C87" s="56"/>
      <c r="D87" s="56">
        <v>17.851726342029799</v>
      </c>
      <c r="E87" s="56"/>
      <c r="F87" s="56">
        <v>18.260643805505701</v>
      </c>
      <c r="G87" s="56">
        <v>18.104497856549798</v>
      </c>
      <c r="H87" s="57">
        <v>2.7862738114979999</v>
      </c>
      <c r="I87" s="55" t="s">
        <v>83</v>
      </c>
    </row>
    <row r="88" spans="1:9" x14ac:dyDescent="0.25">
      <c r="A88" s="24" t="s">
        <v>77</v>
      </c>
      <c r="B88" s="20" t="s">
        <v>5</v>
      </c>
      <c r="C88" s="53" t="s">
        <v>73</v>
      </c>
      <c r="D88" s="53" t="s">
        <v>73</v>
      </c>
      <c r="E88" s="53" t="s">
        <v>73</v>
      </c>
      <c r="F88" s="53">
        <v>12.4</v>
      </c>
      <c r="G88" s="53">
        <v>12.4</v>
      </c>
      <c r="H88" s="54" t="s">
        <v>74</v>
      </c>
      <c r="I88" s="61">
        <v>3.3333333333333299</v>
      </c>
    </row>
    <row r="89" spans="1:9" x14ac:dyDescent="0.25">
      <c r="A89" s="19" t="s">
        <v>20</v>
      </c>
      <c r="B89" s="21" t="s">
        <v>6</v>
      </c>
      <c r="C89" s="56"/>
      <c r="D89" s="56"/>
      <c r="E89" s="56"/>
      <c r="F89" s="56">
        <v>24.5</v>
      </c>
      <c r="G89" s="56">
        <v>24.5</v>
      </c>
      <c r="H89" s="57" t="s">
        <v>74</v>
      </c>
      <c r="I89" s="55">
        <v>36.1111111111111</v>
      </c>
    </row>
    <row r="90" spans="1:9" x14ac:dyDescent="0.25">
      <c r="A90" s="31" t="s">
        <v>63</v>
      </c>
      <c r="B90" s="23" t="s">
        <v>18</v>
      </c>
      <c r="C90" s="58"/>
      <c r="D90" s="58"/>
      <c r="E90" s="58"/>
      <c r="F90" s="58">
        <v>15.8536249521889</v>
      </c>
      <c r="G90" s="58">
        <v>13.464232570715801</v>
      </c>
      <c r="H90" s="59">
        <v>17.746220357704399</v>
      </c>
      <c r="I90" s="60">
        <v>11.576023376177501</v>
      </c>
    </row>
    <row r="91" spans="1:9" x14ac:dyDescent="0.25">
      <c r="A91" s="32" t="s">
        <v>64</v>
      </c>
      <c r="B91" s="21" t="s">
        <v>4</v>
      </c>
      <c r="C91" s="56"/>
      <c r="D91" s="56"/>
      <c r="E91" s="56"/>
      <c r="F91" s="56">
        <v>15.915275218192599</v>
      </c>
      <c r="G91" s="56">
        <v>13.526090938429499</v>
      </c>
      <c r="H91" s="57">
        <v>0.38736537796853998</v>
      </c>
      <c r="I91" s="55" t="s">
        <v>83</v>
      </c>
    </row>
    <row r="92" spans="1:9" x14ac:dyDescent="0.25">
      <c r="A92" s="33" t="s">
        <v>78</v>
      </c>
      <c r="B92" s="20" t="s">
        <v>5</v>
      </c>
      <c r="C92" s="53" t="s">
        <v>74</v>
      </c>
      <c r="D92" s="53" t="s">
        <v>73</v>
      </c>
      <c r="E92" s="53" t="s">
        <v>73</v>
      </c>
      <c r="F92" s="53" t="s">
        <v>73</v>
      </c>
      <c r="G92" s="53">
        <v>8</v>
      </c>
      <c r="H92" s="72">
        <v>25</v>
      </c>
      <c r="I92" s="61" t="s">
        <v>74</v>
      </c>
    </row>
    <row r="93" spans="1:9" x14ac:dyDescent="0.25">
      <c r="A93" s="34" t="s">
        <v>21</v>
      </c>
      <c r="B93" s="21" t="s">
        <v>6</v>
      </c>
      <c r="C93" s="56"/>
      <c r="D93" s="56"/>
      <c r="E93" s="56"/>
      <c r="F93" s="58"/>
      <c r="G93" s="56">
        <v>14</v>
      </c>
      <c r="H93" s="57" t="s">
        <v>74</v>
      </c>
      <c r="I93" s="55"/>
    </row>
    <row r="94" spans="1:9" x14ac:dyDescent="0.25">
      <c r="A94" s="35" t="s">
        <v>63</v>
      </c>
      <c r="B94" s="23" t="s">
        <v>18</v>
      </c>
      <c r="C94" s="58"/>
      <c r="D94" s="58"/>
      <c r="E94" s="58"/>
      <c r="F94" s="58"/>
      <c r="G94" s="58">
        <v>9.8976744186046499</v>
      </c>
      <c r="H94" s="59">
        <v>1.0978306812161001</v>
      </c>
      <c r="I94" s="60"/>
    </row>
    <row r="95" spans="1:9" x14ac:dyDescent="0.25">
      <c r="A95" s="36" t="s">
        <v>64</v>
      </c>
      <c r="B95" s="27" t="s">
        <v>4</v>
      </c>
      <c r="C95" s="56"/>
      <c r="D95" s="56"/>
      <c r="E95" s="56"/>
      <c r="F95" s="58"/>
      <c r="G95" s="56">
        <v>9.8976744186046499</v>
      </c>
      <c r="H95" s="57" t="s">
        <v>74</v>
      </c>
      <c r="I95" s="55" t="s">
        <v>83</v>
      </c>
    </row>
    <row r="96" spans="1:9" x14ac:dyDescent="0.25">
      <c r="A96" s="33" t="s">
        <v>22</v>
      </c>
      <c r="B96" s="21" t="s">
        <v>5</v>
      </c>
      <c r="C96" s="53" t="s">
        <v>74</v>
      </c>
      <c r="D96" s="53" t="s">
        <v>74</v>
      </c>
      <c r="E96" s="53" t="s">
        <v>74</v>
      </c>
      <c r="F96" s="53" t="s">
        <v>74</v>
      </c>
      <c r="G96" s="53" t="s">
        <v>73</v>
      </c>
      <c r="H96" s="54" t="s">
        <v>73</v>
      </c>
      <c r="I96" s="61" t="s">
        <v>74</v>
      </c>
    </row>
    <row r="97" spans="1:9" x14ac:dyDescent="0.25">
      <c r="A97" s="37" t="s">
        <v>23</v>
      </c>
      <c r="B97" s="21" t="s">
        <v>6</v>
      </c>
      <c r="C97" s="56"/>
      <c r="D97" s="56"/>
      <c r="E97" s="56"/>
      <c r="F97" s="58"/>
      <c r="G97" s="56"/>
      <c r="H97" s="57"/>
      <c r="I97" s="55"/>
    </row>
    <row r="98" spans="1:9" x14ac:dyDescent="0.25">
      <c r="A98" s="35" t="s">
        <v>63</v>
      </c>
      <c r="B98" s="23" t="s">
        <v>18</v>
      </c>
      <c r="C98" s="58"/>
      <c r="D98" s="58"/>
      <c r="E98" s="56"/>
      <c r="F98" s="58"/>
      <c r="G98" s="58"/>
      <c r="H98" s="59"/>
      <c r="I98" s="60"/>
    </row>
    <row r="99" spans="1:9" ht="15.75" thickBot="1" x14ac:dyDescent="0.3">
      <c r="A99" s="38" t="s">
        <v>64</v>
      </c>
      <c r="B99" s="29" t="s">
        <v>4</v>
      </c>
      <c r="C99" s="65"/>
      <c r="D99" s="65"/>
      <c r="E99" s="65"/>
      <c r="F99" s="70"/>
      <c r="G99" s="65"/>
      <c r="H99" s="66"/>
      <c r="I99" s="67" t="s">
        <v>83</v>
      </c>
    </row>
    <row r="100" spans="1:9" ht="48.75" customHeight="1" x14ac:dyDescent="0.25">
      <c r="A100" s="92" t="s">
        <v>60</v>
      </c>
      <c r="B100" s="93"/>
      <c r="C100" s="93"/>
      <c r="D100" s="93"/>
      <c r="E100" s="93"/>
      <c r="F100" s="93"/>
      <c r="G100" s="93"/>
      <c r="H100" s="93"/>
      <c r="I100" s="93"/>
    </row>
    <row r="103" spans="1:9" ht="18.75" x14ac:dyDescent="0.25">
      <c r="A103" s="13" t="s">
        <v>71</v>
      </c>
    </row>
    <row r="104" spans="1:9" ht="15.75" thickBot="1" x14ac:dyDescent="0.3">
      <c r="A104" s="14" t="str">
        <f>$A$12</f>
        <v>Ceny za 32. týždeň 2025 zisťované v dňoch 11.08. – 13.08. 2025</v>
      </c>
      <c r="G104" s="14"/>
      <c r="I104" s="18" t="s">
        <v>26</v>
      </c>
    </row>
    <row r="105" spans="1:9" x14ac:dyDescent="0.25">
      <c r="A105" s="94" t="s">
        <v>0</v>
      </c>
      <c r="B105" s="80" t="s">
        <v>12</v>
      </c>
      <c r="C105" s="83" t="s">
        <v>13</v>
      </c>
      <c r="D105" s="83" t="s">
        <v>14</v>
      </c>
      <c r="E105" s="83" t="s">
        <v>15</v>
      </c>
      <c r="F105" s="83" t="s">
        <v>2</v>
      </c>
      <c r="G105" s="83"/>
      <c r="H105" s="83" t="s">
        <v>16</v>
      </c>
      <c r="I105" s="96"/>
    </row>
    <row r="106" spans="1:9" x14ac:dyDescent="0.25">
      <c r="A106" s="95"/>
      <c r="B106" s="81"/>
      <c r="C106" s="84"/>
      <c r="D106" s="84"/>
      <c r="E106" s="84"/>
      <c r="F106" s="16" t="str">
        <f>$F$14</f>
        <v>32. týždeň</v>
      </c>
      <c r="G106" s="16" t="str">
        <f>$G$14</f>
        <v>31. týždeň</v>
      </c>
      <c r="H106" s="97" t="s">
        <v>7</v>
      </c>
      <c r="I106" s="99" t="s">
        <v>8</v>
      </c>
    </row>
    <row r="107" spans="1:9" x14ac:dyDescent="0.25">
      <c r="A107" s="95"/>
      <c r="B107" s="81"/>
      <c r="C107" s="84"/>
      <c r="D107" s="84"/>
      <c r="E107" s="84"/>
      <c r="F107" s="16">
        <v>2025</v>
      </c>
      <c r="G107" s="16">
        <v>2025</v>
      </c>
      <c r="H107" s="98"/>
      <c r="I107" s="100"/>
    </row>
    <row r="108" spans="1:9" x14ac:dyDescent="0.25">
      <c r="A108" s="24" t="s">
        <v>76</v>
      </c>
      <c r="B108" s="20" t="s">
        <v>5</v>
      </c>
      <c r="C108" s="53" t="s">
        <v>74</v>
      </c>
      <c r="D108" s="53" t="s">
        <v>73</v>
      </c>
      <c r="E108" s="53" t="s">
        <v>73</v>
      </c>
      <c r="F108" s="53" t="s">
        <v>73</v>
      </c>
      <c r="G108" s="53" t="s">
        <v>73</v>
      </c>
      <c r="H108" s="54" t="s">
        <v>73</v>
      </c>
      <c r="I108" s="61" t="s">
        <v>73</v>
      </c>
    </row>
    <row r="109" spans="1:9" x14ac:dyDescent="0.25">
      <c r="A109" s="19" t="s">
        <v>19</v>
      </c>
      <c r="B109" s="21" t="s">
        <v>6</v>
      </c>
      <c r="C109" s="68"/>
      <c r="D109" s="56"/>
      <c r="E109" s="56"/>
      <c r="F109" s="56"/>
      <c r="G109" s="56"/>
      <c r="H109" s="57"/>
      <c r="I109" s="55"/>
    </row>
    <row r="110" spans="1:9" x14ac:dyDescent="0.25">
      <c r="A110" s="25" t="s">
        <v>27</v>
      </c>
      <c r="B110" s="23" t="s">
        <v>18</v>
      </c>
      <c r="C110" s="68"/>
      <c r="D110" s="56"/>
      <c r="E110" s="56"/>
      <c r="F110" s="56"/>
      <c r="G110" s="58"/>
      <c r="H110" s="59"/>
      <c r="I110" s="60"/>
    </row>
    <row r="111" spans="1:9" x14ac:dyDescent="0.25">
      <c r="A111" s="39" t="s">
        <v>65</v>
      </c>
      <c r="B111" s="21" t="s">
        <v>4</v>
      </c>
      <c r="C111" s="69"/>
      <c r="D111" s="56"/>
      <c r="E111" s="56"/>
      <c r="F111" s="56"/>
      <c r="G111" s="56"/>
      <c r="H111" s="57"/>
      <c r="I111" s="55" t="s">
        <v>83</v>
      </c>
    </row>
    <row r="112" spans="1:9" x14ac:dyDescent="0.25">
      <c r="A112" s="40" t="s">
        <v>80</v>
      </c>
      <c r="B112" s="20" t="s">
        <v>5</v>
      </c>
      <c r="C112" s="53" t="s">
        <v>74</v>
      </c>
      <c r="D112" s="53" t="s">
        <v>73</v>
      </c>
      <c r="E112" s="53" t="s">
        <v>73</v>
      </c>
      <c r="F112" s="53">
        <v>15</v>
      </c>
      <c r="G112" s="53">
        <v>16</v>
      </c>
      <c r="H112" s="54">
        <v>-6.25</v>
      </c>
      <c r="I112" s="61" t="s">
        <v>73</v>
      </c>
    </row>
    <row r="113" spans="1:9" x14ac:dyDescent="0.25">
      <c r="A113" s="19" t="s">
        <v>20</v>
      </c>
      <c r="B113" s="21" t="s">
        <v>6</v>
      </c>
      <c r="C113" s="56"/>
      <c r="D113" s="56"/>
      <c r="E113" s="56"/>
      <c r="F113" s="56">
        <v>18.7</v>
      </c>
      <c r="G113" s="56">
        <v>18.7</v>
      </c>
      <c r="H113" s="57" t="s">
        <v>74</v>
      </c>
      <c r="I113" s="55"/>
    </row>
    <row r="114" spans="1:9" x14ac:dyDescent="0.25">
      <c r="A114" s="25" t="s">
        <v>27</v>
      </c>
      <c r="B114" s="23" t="s">
        <v>18</v>
      </c>
      <c r="C114" s="58"/>
      <c r="D114" s="58"/>
      <c r="E114" s="58"/>
      <c r="F114" s="58">
        <v>16.0289798206278</v>
      </c>
      <c r="G114" s="58">
        <v>17.095375722543299</v>
      </c>
      <c r="H114" s="59">
        <v>-6.2379202377477601</v>
      </c>
      <c r="I114" s="60"/>
    </row>
    <row r="115" spans="1:9" x14ac:dyDescent="0.25">
      <c r="A115" s="39" t="s">
        <v>65</v>
      </c>
      <c r="B115" s="21" t="s">
        <v>4</v>
      </c>
      <c r="C115" s="56"/>
      <c r="D115" s="56"/>
      <c r="E115" s="56"/>
      <c r="F115" s="56">
        <v>16.682006726457399</v>
      </c>
      <c r="G115" s="56">
        <v>19.3643545279383</v>
      </c>
      <c r="H115" s="57">
        <v>3.9145584613265099</v>
      </c>
      <c r="I115" s="55" t="s">
        <v>83</v>
      </c>
    </row>
    <row r="116" spans="1:9" x14ac:dyDescent="0.25">
      <c r="A116" s="40" t="s">
        <v>81</v>
      </c>
      <c r="B116" s="20" t="s">
        <v>5</v>
      </c>
      <c r="C116" s="53" t="s">
        <v>74</v>
      </c>
      <c r="D116" s="53" t="s">
        <v>73</v>
      </c>
      <c r="E116" s="53" t="s">
        <v>74</v>
      </c>
      <c r="F116" s="53" t="s">
        <v>73</v>
      </c>
      <c r="G116" s="53" t="s">
        <v>73</v>
      </c>
      <c r="H116" s="54" t="s">
        <v>73</v>
      </c>
      <c r="I116" s="61" t="s">
        <v>73</v>
      </c>
    </row>
    <row r="117" spans="1:9" x14ac:dyDescent="0.25">
      <c r="A117" s="19" t="s">
        <v>66</v>
      </c>
      <c r="B117" s="21" t="s">
        <v>6</v>
      </c>
      <c r="C117" s="58"/>
      <c r="D117" s="58"/>
      <c r="E117" s="58"/>
      <c r="F117" s="56"/>
      <c r="G117" s="58"/>
      <c r="H117" s="59"/>
      <c r="I117" s="60"/>
    </row>
    <row r="118" spans="1:9" x14ac:dyDescent="0.25">
      <c r="A118" s="25" t="s">
        <v>28</v>
      </c>
      <c r="B118" s="23" t="s">
        <v>18</v>
      </c>
      <c r="C118" s="58"/>
      <c r="D118" s="58"/>
      <c r="E118" s="58"/>
      <c r="F118" s="56"/>
      <c r="G118" s="58"/>
      <c r="H118" s="59"/>
      <c r="I118" s="60"/>
    </row>
    <row r="119" spans="1:9" x14ac:dyDescent="0.25">
      <c r="A119" s="39" t="s">
        <v>65</v>
      </c>
      <c r="B119" s="21" t="s">
        <v>4</v>
      </c>
      <c r="C119" s="56"/>
      <c r="D119" s="56"/>
      <c r="E119" s="56"/>
      <c r="F119" s="56"/>
      <c r="G119" s="56"/>
      <c r="H119" s="57"/>
      <c r="I119" s="55" t="s">
        <v>83</v>
      </c>
    </row>
    <row r="120" spans="1:9" x14ac:dyDescent="0.25">
      <c r="A120" s="24" t="s">
        <v>76</v>
      </c>
      <c r="B120" s="20" t="s">
        <v>5</v>
      </c>
      <c r="C120" s="53" t="s">
        <v>73</v>
      </c>
      <c r="D120" s="53">
        <v>17.559999999999999</v>
      </c>
      <c r="E120" s="53" t="s">
        <v>73</v>
      </c>
      <c r="F120" s="53">
        <v>17</v>
      </c>
      <c r="G120" s="53">
        <v>18</v>
      </c>
      <c r="H120" s="54">
        <v>-5.5555555555555598</v>
      </c>
      <c r="I120" s="61">
        <v>23.188405797101399</v>
      </c>
    </row>
    <row r="121" spans="1:9" x14ac:dyDescent="0.25">
      <c r="A121" s="19" t="s">
        <v>19</v>
      </c>
      <c r="B121" s="21" t="s">
        <v>6</v>
      </c>
      <c r="C121" s="56"/>
      <c r="D121" s="56">
        <v>20</v>
      </c>
      <c r="E121" s="56"/>
      <c r="F121" s="56">
        <v>20</v>
      </c>
      <c r="G121" s="56">
        <v>20</v>
      </c>
      <c r="H121" s="57" t="s">
        <v>74</v>
      </c>
      <c r="I121" s="55">
        <v>25</v>
      </c>
    </row>
    <row r="122" spans="1:9" x14ac:dyDescent="0.25">
      <c r="A122" s="25" t="s">
        <v>28</v>
      </c>
      <c r="B122" s="23" t="s">
        <v>18</v>
      </c>
      <c r="C122" s="58"/>
      <c r="D122" s="58">
        <v>18.059877161290299</v>
      </c>
      <c r="E122" s="56"/>
      <c r="F122" s="58">
        <v>18.518134247212199</v>
      </c>
      <c r="G122" s="58">
        <v>18.6065186121184</v>
      </c>
      <c r="H122" s="59">
        <v>-0.47501828122013001</v>
      </c>
      <c r="I122" s="60">
        <v>29.690901083827502</v>
      </c>
    </row>
    <row r="123" spans="1:9" x14ac:dyDescent="0.25">
      <c r="A123" s="39" t="s">
        <v>65</v>
      </c>
      <c r="B123" s="21" t="s">
        <v>4</v>
      </c>
      <c r="C123" s="56"/>
      <c r="D123" s="56">
        <v>19.069041548387101</v>
      </c>
      <c r="E123" s="56"/>
      <c r="F123" s="56">
        <v>18.339734085233701</v>
      </c>
      <c r="G123" s="56">
        <v>18.683616316003601</v>
      </c>
      <c r="H123" s="57">
        <v>-0.97275217377430001</v>
      </c>
      <c r="I123" s="55" t="s">
        <v>83</v>
      </c>
    </row>
    <row r="124" spans="1:9" x14ac:dyDescent="0.25">
      <c r="A124" s="24" t="s">
        <v>77</v>
      </c>
      <c r="B124" s="20" t="s">
        <v>5</v>
      </c>
      <c r="C124" s="53" t="s">
        <v>73</v>
      </c>
      <c r="D124" s="53">
        <v>16.87</v>
      </c>
      <c r="E124" s="53" t="s">
        <v>73</v>
      </c>
      <c r="F124" s="53">
        <v>15</v>
      </c>
      <c r="G124" s="53">
        <v>15</v>
      </c>
      <c r="H124" s="54" t="s">
        <v>74</v>
      </c>
      <c r="I124" s="61">
        <v>13.5503406510219</v>
      </c>
    </row>
    <row r="125" spans="1:9" x14ac:dyDescent="0.25">
      <c r="A125" s="19" t="s">
        <v>20</v>
      </c>
      <c r="B125" s="21" t="s">
        <v>6</v>
      </c>
      <c r="C125" s="56"/>
      <c r="D125" s="56">
        <v>19</v>
      </c>
      <c r="E125" s="56"/>
      <c r="F125" s="56">
        <v>19</v>
      </c>
      <c r="G125" s="56">
        <v>19</v>
      </c>
      <c r="H125" s="57" t="s">
        <v>74</v>
      </c>
      <c r="I125" s="55">
        <v>31.034482758620701</v>
      </c>
    </row>
    <row r="126" spans="1:9" x14ac:dyDescent="0.25">
      <c r="A126" s="25" t="s">
        <v>28</v>
      </c>
      <c r="B126" s="23" t="s">
        <v>18</v>
      </c>
      <c r="C126" s="58"/>
      <c r="D126" s="58">
        <v>17.6630337160429</v>
      </c>
      <c r="E126" s="58"/>
      <c r="F126" s="58">
        <v>17.419424589565899</v>
      </c>
      <c r="G126" s="58">
        <v>16.778937619967198</v>
      </c>
      <c r="H126" s="59">
        <v>3.81720812190449</v>
      </c>
      <c r="I126" s="60">
        <v>28.840404088461099</v>
      </c>
    </row>
    <row r="127" spans="1:9" x14ac:dyDescent="0.25">
      <c r="A127" s="39" t="s">
        <v>65</v>
      </c>
      <c r="B127" s="21" t="s">
        <v>4</v>
      </c>
      <c r="C127" s="56"/>
      <c r="D127" s="56">
        <v>17.339295838716101</v>
      </c>
      <c r="E127" s="56"/>
      <c r="F127" s="56">
        <v>17.4862394746443</v>
      </c>
      <c r="G127" s="56">
        <v>16.890809716833999</v>
      </c>
      <c r="H127" s="57">
        <v>0.38209979438587999</v>
      </c>
      <c r="I127" s="55" t="s">
        <v>83</v>
      </c>
    </row>
    <row r="128" spans="1:9" x14ac:dyDescent="0.25">
      <c r="A128" s="33" t="s">
        <v>77</v>
      </c>
      <c r="B128" s="20" t="s">
        <v>5</v>
      </c>
      <c r="C128" s="53" t="s">
        <v>74</v>
      </c>
      <c r="D128" s="53" t="s">
        <v>73</v>
      </c>
      <c r="E128" s="53" t="s">
        <v>73</v>
      </c>
      <c r="F128" s="53">
        <v>14</v>
      </c>
      <c r="G128" s="53">
        <v>14</v>
      </c>
      <c r="H128" s="54" t="s">
        <v>74</v>
      </c>
      <c r="I128" s="61" t="s">
        <v>73</v>
      </c>
    </row>
    <row r="129" spans="1:9" x14ac:dyDescent="0.25">
      <c r="A129" s="34" t="s">
        <v>20</v>
      </c>
      <c r="B129" s="21" t="s">
        <v>6</v>
      </c>
      <c r="C129" s="56"/>
      <c r="D129" s="56"/>
      <c r="E129" s="56"/>
      <c r="F129" s="56">
        <v>16.5</v>
      </c>
      <c r="G129" s="56">
        <v>16.5</v>
      </c>
      <c r="H129" s="57" t="s">
        <v>74</v>
      </c>
      <c r="I129" s="55"/>
    </row>
    <row r="130" spans="1:9" x14ac:dyDescent="0.25">
      <c r="A130" s="37" t="s">
        <v>29</v>
      </c>
      <c r="B130" s="23" t="s">
        <v>18</v>
      </c>
      <c r="C130" s="58"/>
      <c r="D130" s="58"/>
      <c r="E130" s="58"/>
      <c r="F130" s="58">
        <v>15.1995293002685</v>
      </c>
      <c r="G130" s="58">
        <v>15.414419155374301</v>
      </c>
      <c r="H130" s="59">
        <v>-1.3940833769973799</v>
      </c>
      <c r="I130" s="60"/>
    </row>
    <row r="131" spans="1:9" ht="15.75" thickBot="1" x14ac:dyDescent="0.3">
      <c r="A131" s="41" t="s">
        <v>65</v>
      </c>
      <c r="B131" s="29" t="s">
        <v>4</v>
      </c>
      <c r="C131" s="65"/>
      <c r="D131" s="65"/>
      <c r="E131" s="65"/>
      <c r="F131" s="65">
        <v>17.201108829568799</v>
      </c>
      <c r="G131" s="65">
        <v>16.397973950796001</v>
      </c>
      <c r="H131" s="66">
        <v>11.6363401286058</v>
      </c>
      <c r="I131" s="67" t="s">
        <v>83</v>
      </c>
    </row>
    <row r="132" spans="1:9" ht="48.75" customHeight="1" x14ac:dyDescent="0.25">
      <c r="A132" s="92" t="s">
        <v>60</v>
      </c>
      <c r="B132" s="93"/>
      <c r="C132" s="93"/>
      <c r="D132" s="93"/>
      <c r="E132" s="93"/>
      <c r="F132" s="93"/>
      <c r="G132" s="93"/>
      <c r="H132" s="93"/>
      <c r="I132" s="93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7"/>
  <sheetViews>
    <sheetView tabSelected="1" zoomScale="160" zoomScaleNormal="160" workbookViewId="0">
      <selection activeCell="J22" sqref="J22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customWidth="1"/>
    <col min="5" max="5" width="11.7109375" customWidth="1"/>
    <col min="6" max="6" width="11.85546875" customWidth="1"/>
  </cols>
  <sheetData>
    <row r="2" spans="1:6" ht="18.75" x14ac:dyDescent="0.25">
      <c r="A2" s="5" t="s">
        <v>72</v>
      </c>
      <c r="B2" s="1"/>
      <c r="C2" s="1"/>
      <c r="D2" s="1"/>
      <c r="E2" s="1"/>
      <c r="F2" s="1"/>
    </row>
    <row r="3" spans="1:6" ht="15.75" thickBot="1" x14ac:dyDescent="0.3">
      <c r="A3" s="8" t="s">
        <v>84</v>
      </c>
      <c r="B3" s="1"/>
      <c r="C3" s="1"/>
      <c r="D3" s="1"/>
      <c r="E3" s="2" t="s">
        <v>62</v>
      </c>
      <c r="F3" s="1"/>
    </row>
    <row r="4" spans="1:6" ht="19.5" customHeight="1" x14ac:dyDescent="0.25">
      <c r="A4" s="103" t="s">
        <v>0</v>
      </c>
      <c r="B4" s="105" t="s">
        <v>2</v>
      </c>
      <c r="C4" s="105"/>
      <c r="D4" s="105" t="s">
        <v>16</v>
      </c>
      <c r="E4" s="105"/>
      <c r="F4" s="6" t="s">
        <v>4</v>
      </c>
    </row>
    <row r="5" spans="1:6" x14ac:dyDescent="0.25">
      <c r="A5" s="104"/>
      <c r="B5" s="10" t="s">
        <v>85</v>
      </c>
      <c r="C5" s="10" t="s">
        <v>86</v>
      </c>
      <c r="D5" s="106" t="s">
        <v>7</v>
      </c>
      <c r="E5" s="106" t="s">
        <v>8</v>
      </c>
      <c r="F5" s="107" t="s">
        <v>9</v>
      </c>
    </row>
    <row r="6" spans="1:6" x14ac:dyDescent="0.25">
      <c r="A6" s="104"/>
      <c r="B6" s="9">
        <v>2025</v>
      </c>
      <c r="C6" s="9">
        <v>2025</v>
      </c>
      <c r="D6" s="106"/>
      <c r="E6" s="106"/>
      <c r="F6" s="107"/>
    </row>
    <row r="7" spans="1:6" ht="24.95" customHeight="1" x14ac:dyDescent="0.25">
      <c r="A7" s="7" t="s">
        <v>30</v>
      </c>
      <c r="B7" s="46">
        <v>2.4333097262937899</v>
      </c>
      <c r="C7" s="47">
        <v>2.6265508345012099</v>
      </c>
      <c r="D7" s="48">
        <v>-7.3572194251521879</v>
      </c>
      <c r="E7" s="48">
        <v>0.49477390087082873</v>
      </c>
      <c r="F7" s="49">
        <v>2.43429222418948</v>
      </c>
    </row>
    <row r="8" spans="1:6" ht="24.95" customHeight="1" x14ac:dyDescent="0.25">
      <c r="A8" s="7" t="s">
        <v>31</v>
      </c>
      <c r="B8" s="46">
        <v>2.8506142275148898</v>
      </c>
      <c r="C8" s="47">
        <v>2.42057765151515</v>
      </c>
      <c r="D8" s="48">
        <v>17.765865752357097</v>
      </c>
      <c r="E8" s="48">
        <v>31.440329566353014</v>
      </c>
      <c r="F8" s="49">
        <v>2.8506142275148898</v>
      </c>
    </row>
    <row r="9" spans="1:6" ht="24.95" customHeight="1" x14ac:dyDescent="0.25">
      <c r="A9" s="7" t="s">
        <v>32</v>
      </c>
      <c r="B9" s="46" t="s">
        <v>73</v>
      </c>
      <c r="C9" s="47" t="s">
        <v>73</v>
      </c>
      <c r="D9" s="48" t="s">
        <v>82</v>
      </c>
      <c r="E9" s="48"/>
      <c r="F9" s="49" t="s">
        <v>73</v>
      </c>
    </row>
    <row r="10" spans="1:6" ht="24.95" customHeight="1" x14ac:dyDescent="0.25">
      <c r="A10" s="7" t="s">
        <v>33</v>
      </c>
      <c r="B10" s="46" t="s">
        <v>73</v>
      </c>
      <c r="C10" s="47" t="s">
        <v>73</v>
      </c>
      <c r="D10" s="48" t="s">
        <v>82</v>
      </c>
      <c r="E10" s="48"/>
      <c r="F10" s="49" t="s">
        <v>73</v>
      </c>
    </row>
    <row r="11" spans="1:6" ht="24.95" customHeight="1" x14ac:dyDescent="0.25">
      <c r="A11" s="7" t="s">
        <v>34</v>
      </c>
      <c r="B11" s="46">
        <v>2.7039576297206001</v>
      </c>
      <c r="C11" s="47">
        <v>2.76231470608551</v>
      </c>
      <c r="D11" s="48">
        <v>-2.1126150556396253</v>
      </c>
      <c r="E11" s="48">
        <v>6.5400031703289052</v>
      </c>
      <c r="F11" s="49">
        <v>2.7039576297206001</v>
      </c>
    </row>
    <row r="12" spans="1:6" ht="24.95" customHeight="1" x14ac:dyDescent="0.25">
      <c r="A12" s="3" t="s">
        <v>48</v>
      </c>
      <c r="B12" s="46">
        <v>2.6825369974044899</v>
      </c>
      <c r="C12" s="47">
        <v>2.6372131068661901</v>
      </c>
      <c r="D12" s="48">
        <v>1.718628290610853</v>
      </c>
      <c r="E12" s="48">
        <v>11.65628454689146</v>
      </c>
      <c r="F12" s="49">
        <v>2.6825369974044899</v>
      </c>
    </row>
    <row r="13" spans="1:6" ht="24.95" customHeight="1" x14ac:dyDescent="0.25">
      <c r="A13" s="7" t="s">
        <v>35</v>
      </c>
      <c r="B13" s="46">
        <v>2.78811325924798</v>
      </c>
      <c r="C13" s="47">
        <v>2.76744342379958</v>
      </c>
      <c r="D13" s="48">
        <v>0.74689279176017531</v>
      </c>
      <c r="E13" s="48">
        <v>10.106050594429499</v>
      </c>
      <c r="F13" s="49">
        <v>2.78811325924798</v>
      </c>
    </row>
    <row r="14" spans="1:6" ht="24.95" customHeight="1" x14ac:dyDescent="0.25">
      <c r="A14" s="7" t="s">
        <v>36</v>
      </c>
      <c r="B14" s="46">
        <v>2.3830262617972902</v>
      </c>
      <c r="C14" s="47">
        <v>2.38782944957814</v>
      </c>
      <c r="D14" s="48">
        <v>-0.20115288307958737</v>
      </c>
      <c r="E14" s="48">
        <v>8.6453775695496056</v>
      </c>
      <c r="F14" s="49">
        <v>2.3830262617972902</v>
      </c>
    </row>
    <row r="15" spans="1:6" ht="24.95" customHeight="1" x14ac:dyDescent="0.25">
      <c r="A15" s="7" t="s">
        <v>37</v>
      </c>
      <c r="B15" s="46">
        <v>5.5777841984464001</v>
      </c>
      <c r="C15" s="47">
        <v>5.7976861862499502</v>
      </c>
      <c r="D15" s="48">
        <v>-3.7929267079870503</v>
      </c>
      <c r="E15" s="48">
        <v>18.195029803826621</v>
      </c>
      <c r="F15" s="49">
        <v>5.5777841984464001</v>
      </c>
    </row>
    <row r="16" spans="1:6" ht="24.95" customHeight="1" x14ac:dyDescent="0.25">
      <c r="A16" s="7" t="s">
        <v>38</v>
      </c>
      <c r="B16" s="46" t="s">
        <v>73</v>
      </c>
      <c r="C16" s="47" t="s">
        <v>73</v>
      </c>
      <c r="D16" s="48" t="s">
        <v>82</v>
      </c>
      <c r="E16" s="48"/>
      <c r="F16" s="49" t="s">
        <v>73</v>
      </c>
    </row>
    <row r="17" spans="1:6" ht="24.95" customHeight="1" x14ac:dyDescent="0.25">
      <c r="A17" s="7" t="s">
        <v>39</v>
      </c>
      <c r="B17" s="46">
        <v>2.0523154121863798</v>
      </c>
      <c r="C17" s="47">
        <v>2.0983473235172698</v>
      </c>
      <c r="D17" s="48">
        <v>-2.1937222124758113</v>
      </c>
      <c r="E17" s="48">
        <v>3.2225316494066671</v>
      </c>
      <c r="F17" s="49">
        <v>2.0523154121863798</v>
      </c>
    </row>
    <row r="18" spans="1:6" ht="24.95" customHeight="1" x14ac:dyDescent="0.25">
      <c r="A18" s="7" t="s">
        <v>40</v>
      </c>
      <c r="B18" s="46">
        <v>2.2210115236875798</v>
      </c>
      <c r="C18" s="47">
        <v>2.2285082604470401</v>
      </c>
      <c r="D18" s="48">
        <v>-0.3364015692702178</v>
      </c>
      <c r="E18" s="48">
        <v>10.110115823009821</v>
      </c>
      <c r="F18" s="49">
        <v>2.2210115236875798</v>
      </c>
    </row>
    <row r="19" spans="1:6" ht="24.95" customHeight="1" x14ac:dyDescent="0.25">
      <c r="A19" s="7" t="s">
        <v>41</v>
      </c>
      <c r="B19" s="46">
        <v>2.6918966789667902</v>
      </c>
      <c r="C19" s="47">
        <v>2.70668962548429</v>
      </c>
      <c r="D19" s="48">
        <v>-0.54653279704550706</v>
      </c>
      <c r="E19" s="48">
        <v>18.849040427800023</v>
      </c>
      <c r="F19" s="49">
        <v>2.6918966789667902</v>
      </c>
    </row>
    <row r="20" spans="1:6" ht="24.95" customHeight="1" x14ac:dyDescent="0.25">
      <c r="A20" s="7" t="s">
        <v>42</v>
      </c>
      <c r="B20" s="46" t="s">
        <v>74</v>
      </c>
      <c r="C20" s="47" t="s">
        <v>74</v>
      </c>
      <c r="D20" s="48" t="s">
        <v>82</v>
      </c>
      <c r="E20" s="48" t="s">
        <v>82</v>
      </c>
      <c r="F20" s="49" t="s">
        <v>74</v>
      </c>
    </row>
    <row r="21" spans="1:6" ht="24.95" customHeight="1" x14ac:dyDescent="0.25">
      <c r="A21" s="7" t="s">
        <v>43</v>
      </c>
      <c r="B21" s="46">
        <v>2.7966258351893098</v>
      </c>
      <c r="C21" s="47">
        <v>2.7142801556420202</v>
      </c>
      <c r="D21" s="48">
        <v>3.0337944068198843</v>
      </c>
      <c r="E21" s="48">
        <v>12.022781949232709</v>
      </c>
      <c r="F21" s="49">
        <v>2.7966258351893098</v>
      </c>
    </row>
    <row r="22" spans="1:6" ht="24.95" customHeight="1" x14ac:dyDescent="0.25">
      <c r="A22" s="7" t="s">
        <v>44</v>
      </c>
      <c r="B22" s="46">
        <v>2.5734653878231901</v>
      </c>
      <c r="C22" s="47">
        <v>1.28886484944791</v>
      </c>
      <c r="D22" s="48">
        <v>99.669142107921047</v>
      </c>
      <c r="E22" s="48">
        <v>-0.72554678891493996</v>
      </c>
      <c r="F22" s="49">
        <v>2.59381567973311</v>
      </c>
    </row>
    <row r="23" spans="1:6" ht="24.95" customHeight="1" x14ac:dyDescent="0.25">
      <c r="A23" s="7" t="s">
        <v>45</v>
      </c>
      <c r="B23" s="46">
        <v>2.81537664519742</v>
      </c>
      <c r="C23" s="47">
        <v>1.58345665843252</v>
      </c>
      <c r="D23" s="48">
        <v>77.79941308809741</v>
      </c>
      <c r="E23" s="48">
        <v>6.3154679284427946</v>
      </c>
      <c r="F23" s="49">
        <v>2.8322626715205801</v>
      </c>
    </row>
    <row r="24" spans="1:6" ht="24.95" customHeight="1" x14ac:dyDescent="0.25">
      <c r="A24" s="3" t="s">
        <v>46</v>
      </c>
      <c r="B24" s="46">
        <v>2.2611370143149299</v>
      </c>
      <c r="C24" s="47">
        <v>2.2763066715812799</v>
      </c>
      <c r="D24" s="48">
        <v>-0.66641535851635092</v>
      </c>
      <c r="E24" s="48">
        <v>13.67112209195869</v>
      </c>
      <c r="F24" s="49">
        <v>2.28903067484663</v>
      </c>
    </row>
    <row r="25" spans="1:6" ht="24.95" customHeight="1" x14ac:dyDescent="0.25">
      <c r="A25" s="3" t="s">
        <v>47</v>
      </c>
      <c r="B25" s="46">
        <v>6.0109416797204496</v>
      </c>
      <c r="C25" s="47">
        <v>5.9338484546360899</v>
      </c>
      <c r="D25" s="48">
        <v>1.2992112230996913</v>
      </c>
      <c r="E25" s="48">
        <v>28.629359436094393</v>
      </c>
      <c r="F25" s="49">
        <v>6.0109416797204496</v>
      </c>
    </row>
    <row r="26" spans="1:6" ht="24.95" customHeight="1" x14ac:dyDescent="0.25">
      <c r="A26" s="7" t="s">
        <v>49</v>
      </c>
      <c r="B26" s="46" t="s">
        <v>73</v>
      </c>
      <c r="C26" s="47" t="s">
        <v>73</v>
      </c>
      <c r="D26" s="48" t="s">
        <v>82</v>
      </c>
      <c r="E26" s="48"/>
      <c r="F26" s="49" t="s">
        <v>73</v>
      </c>
    </row>
    <row r="27" spans="1:6" ht="24.95" customHeight="1" x14ac:dyDescent="0.25">
      <c r="A27" s="7" t="s">
        <v>50</v>
      </c>
      <c r="B27" s="46" t="s">
        <v>73</v>
      </c>
      <c r="C27" s="47">
        <v>1.2027529607313501</v>
      </c>
      <c r="D27" s="48" t="s">
        <v>82</v>
      </c>
      <c r="E27" s="48"/>
      <c r="F27" s="49" t="s">
        <v>73</v>
      </c>
    </row>
    <row r="28" spans="1:6" ht="24.95" customHeight="1" x14ac:dyDescent="0.25">
      <c r="A28" s="7" t="s">
        <v>51</v>
      </c>
      <c r="B28" s="46" t="s">
        <v>73</v>
      </c>
      <c r="C28" s="47" t="s">
        <v>73</v>
      </c>
      <c r="D28" s="48" t="s">
        <v>82</v>
      </c>
      <c r="E28" s="48"/>
      <c r="F28" s="49" t="s">
        <v>73</v>
      </c>
    </row>
    <row r="29" spans="1:6" ht="24.95" customHeight="1" x14ac:dyDescent="0.25">
      <c r="A29" s="7" t="s">
        <v>52</v>
      </c>
      <c r="B29" s="46" t="s">
        <v>74</v>
      </c>
      <c r="C29" s="47" t="s">
        <v>73</v>
      </c>
      <c r="D29" s="48" t="s">
        <v>82</v>
      </c>
      <c r="E29" s="48"/>
      <c r="F29" s="49" t="s">
        <v>73</v>
      </c>
    </row>
    <row r="30" spans="1:6" ht="24.95" customHeight="1" x14ac:dyDescent="0.25">
      <c r="A30" s="7" t="s">
        <v>53</v>
      </c>
      <c r="B30" s="46" t="s">
        <v>74</v>
      </c>
      <c r="C30" s="47" t="s">
        <v>74</v>
      </c>
      <c r="D30" s="48" t="s">
        <v>82</v>
      </c>
      <c r="E30" s="48"/>
      <c r="F30" s="49" t="s">
        <v>73</v>
      </c>
    </row>
    <row r="31" spans="1:6" ht="24.95" customHeight="1" x14ac:dyDescent="0.25">
      <c r="A31" s="7" t="s">
        <v>54</v>
      </c>
      <c r="B31" s="46" t="s">
        <v>73</v>
      </c>
      <c r="C31" s="47" t="s">
        <v>73</v>
      </c>
      <c r="D31" s="48" t="s">
        <v>82</v>
      </c>
      <c r="E31" s="48"/>
      <c r="F31" s="49" t="s">
        <v>73</v>
      </c>
    </row>
    <row r="32" spans="1:6" ht="24.95" customHeight="1" x14ac:dyDescent="0.25">
      <c r="A32" s="7" t="s">
        <v>55</v>
      </c>
      <c r="B32" s="46">
        <v>5.1336640471512798</v>
      </c>
      <c r="C32" s="47">
        <v>5.15978122794637</v>
      </c>
      <c r="D32" s="48">
        <v>-0.50616837500075573</v>
      </c>
      <c r="E32" s="48">
        <v>11.997296994402209</v>
      </c>
      <c r="F32" s="49">
        <v>5.1336640471512798</v>
      </c>
    </row>
    <row r="33" spans="1:6" ht="24.95" customHeight="1" x14ac:dyDescent="0.25">
      <c r="A33" s="7" t="s">
        <v>56</v>
      </c>
      <c r="B33" s="46" t="s">
        <v>73</v>
      </c>
      <c r="C33" s="47" t="s">
        <v>73</v>
      </c>
      <c r="D33" s="48" t="s">
        <v>82</v>
      </c>
      <c r="E33" s="48"/>
      <c r="F33" s="49" t="s">
        <v>73</v>
      </c>
    </row>
    <row r="34" spans="1:6" ht="24.95" customHeight="1" x14ac:dyDescent="0.25">
      <c r="A34" s="7" t="s">
        <v>57</v>
      </c>
      <c r="B34" s="46">
        <v>2.0968089430894299</v>
      </c>
      <c r="C34" s="47">
        <v>2.0185079365079401</v>
      </c>
      <c r="D34" s="48">
        <v>3.879152772465789</v>
      </c>
      <c r="E34" s="48">
        <v>-6.7630922727282856</v>
      </c>
      <c r="F34" s="49">
        <v>2.0968089430894299</v>
      </c>
    </row>
    <row r="35" spans="1:6" ht="24.95" customHeight="1" thickBot="1" x14ac:dyDescent="0.3">
      <c r="A35" s="4" t="s">
        <v>58</v>
      </c>
      <c r="B35" s="50" t="s">
        <v>73</v>
      </c>
      <c r="C35" s="51" t="s">
        <v>73</v>
      </c>
      <c r="D35" s="52" t="s">
        <v>82</v>
      </c>
      <c r="E35" s="52"/>
      <c r="F35" s="71" t="s">
        <v>73</v>
      </c>
    </row>
    <row r="36" spans="1:6" ht="35.25" customHeight="1" x14ac:dyDescent="0.25">
      <c r="A36" s="101" t="s">
        <v>61</v>
      </c>
      <c r="B36" s="102"/>
      <c r="C36" s="102"/>
      <c r="D36" s="102"/>
      <c r="E36" s="102"/>
      <c r="F36" s="102"/>
    </row>
    <row r="37" spans="1:6" x14ac:dyDescent="0.25">
      <c r="A37" s="1"/>
      <c r="B37" s="1"/>
      <c r="C37" s="1"/>
      <c r="D37" s="1"/>
      <c r="E37" s="1"/>
      <c r="F37" s="1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2025-08-13T11:58:52Z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