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W:\PREHLADY A SPRAVY PRIPRAVA\Spravy a prehlady_2025\Prehlady\"/>
    </mc:Choice>
  </mc:AlternateContent>
  <xr:revisionPtr revIDLastSave="0" documentId="13_ncr:1_{8F307BCE-2377-488B-8242-36ACEBA913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<sst xmlns="http://schemas.openxmlformats.org/spreadsheetml/2006/main" count="433" uniqueCount="87">
  <si>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</si>
  <si>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</si>
  <si>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</si>
  <si>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</si>
  <si>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</si>
  <si>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</si>
  <si>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</si>
  <si>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</si>
  <si>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</si>
  <si>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</si>
  <si>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</si>
  <si>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</si>
  <si>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</si>
  <si>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</si>
  <si>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</si>
  <si>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</si>
  <si>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</si>
  <si>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</si>
  <si>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</si>
  <si>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</si>
  <si>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</si>
  <si>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</si>
  <si>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</si>
  <si>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</si>
  <si>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</si>
  <si>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</si>
  <si>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</si>
  <si>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</si>
  <si>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</si>
  <si>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</si>
  <si>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</si>
  <si>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</si>
  <si>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</si>
  <si>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</si>
  <si>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</si>
  <si>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</si>
  <si>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</si>
  <si>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</si>
  <si>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</si>
  <si>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</si>
  <si>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</si>
  <si>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</si>
  <si>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</si>
  <si>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</si>
  <si>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</si>
  <si>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</si>
  <si>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</si>
  <si>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</si>
  <si>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</si>
  <si>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</si>
  <si>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</si>
  <si>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</si>
  <si>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</si>
  <si>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</si>
  <si>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</si>
  <si>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</si>
  <si>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</si>
  <si>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</si>
  <si>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</si>
  <si>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</si>
  <si>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</si>
  <si>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</si>
  <si>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</si>
  <si>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</si>
  <si>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</si>
  <si>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</si>
  <si>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</si>
  <si>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</si>
  <si>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</si>
  <si>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</si>
  <si>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</si>
  <si>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</si>
  <si>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</si>
  <si>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</si>
  <si>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</si>
  <si>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</si>
  <si>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</si>
  <si>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</si>
  <si>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</si>
  <si>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</si>
  <si>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</si>
  <si>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</si>
  <si>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</si>
  <si>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</si>
  <si>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27. týždeň</t>
  </si>
  <si>
    <t>Ceny za 28. týždeň 2025 zisťované v dňoch 14.07. – 16.07. 2025</t>
  </si>
  <si>
    <t>28.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</si>
</sst>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abSelected="1" zoomScaleNormal="100" workbookViewId="0">
      <selection activeCell="N1" sqref="N1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4.7109375" style="12" customWidth="1"/>
    <col min="11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89" t="s">
        <v>0</v>
      </c>
      <c r="B4" s="73" t="s">
        <v>1</v>
      </c>
      <c r="C4" s="73"/>
      <c r="D4" s="73" t="s">
        <v>2</v>
      </c>
      <c r="E4" s="73"/>
      <c r="F4" s="73" t="s">
        <v>3</v>
      </c>
      <c r="G4" s="73"/>
      <c r="H4" s="15" t="s">
        <v>4</v>
      </c>
    </row>
    <row r="5" spans="1:9" x14ac:dyDescent="0.25">
      <c r="A5" s="90"/>
      <c r="B5" s="86" t="s">
        <v>5</v>
      </c>
      <c r="C5" s="86" t="s">
        <v>6</v>
      </c>
      <c r="D5" s="16" t="s">
        <v>86</v>
      </c>
      <c r="E5" s="16" t="s">
        <v>84</v>
      </c>
      <c r="F5" s="75" t="s">
        <v>7</v>
      </c>
      <c r="G5" s="75" t="s">
        <v>8</v>
      </c>
      <c r="H5" s="91" t="s">
        <v>9</v>
      </c>
    </row>
    <row r="6" spans="1:9" x14ac:dyDescent="0.25">
      <c r="A6" s="90"/>
      <c r="B6" s="86"/>
      <c r="C6" s="86"/>
      <c r="D6" s="16">
        <v>2025</v>
      </c>
      <c r="E6" s="16">
        <v>2025</v>
      </c>
      <c r="F6" s="75"/>
      <c r="G6" s="75"/>
      <c r="H6" s="91"/>
    </row>
    <row r="7" spans="1:9" ht="15.75" thickBot="1" x14ac:dyDescent="0.3">
      <c r="A7" s="17" t="s">
        <v>10</v>
      </c>
      <c r="B7" s="42">
        <v>1.1200000000000001</v>
      </c>
      <c r="C7" s="42">
        <v>1.17</v>
      </c>
      <c r="D7" s="43">
        <v>1.1419437998998001</v>
      </c>
      <c r="E7" s="42">
        <v>1.1599999999999999</v>
      </c>
      <c r="F7" s="44">
        <v>-1.89</v>
      </c>
      <c r="G7" s="44">
        <v>5.31</v>
      </c>
      <c r="H7" s="45">
        <v>1.2158064681110501</v>
      </c>
    </row>
    <row r="8" spans="1:9" x14ac:dyDescent="0.25">
      <c r="A8" s="87" t="s">
        <v>59</v>
      </c>
      <c r="B8" s="88"/>
      <c r="C8" s="88"/>
      <c r="D8" s="88"/>
      <c r="E8" s="88"/>
      <c r="F8" s="88"/>
      <c r="G8" s="88"/>
      <c r="H8" s="88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28. týždeň 2025 zisťované v dňoch 14.07. – 16.07. 2025</v>
      </c>
      <c r="G12" s="14"/>
      <c r="I12" s="18" t="s">
        <v>26</v>
      </c>
    </row>
    <row r="13" spans="1:9" x14ac:dyDescent="0.25">
      <c r="A13" s="77" t="s">
        <v>0</v>
      </c>
      <c r="B13" s="80" t="s">
        <v>12</v>
      </c>
      <c r="C13" s="83" t="s">
        <v>13</v>
      </c>
      <c r="D13" s="83" t="s">
        <v>14</v>
      </c>
      <c r="E13" s="83" t="s">
        <v>15</v>
      </c>
      <c r="F13" s="73" t="s">
        <v>2</v>
      </c>
      <c r="G13" s="73"/>
      <c r="H13" s="73" t="s">
        <v>16</v>
      </c>
      <c r="I13" s="74"/>
    </row>
    <row r="14" spans="1:9" x14ac:dyDescent="0.25">
      <c r="A14" s="78"/>
      <c r="B14" s="81"/>
      <c r="C14" s="84"/>
      <c r="D14" s="84"/>
      <c r="E14" s="84"/>
      <c r="F14" s="16" t="str">
        <f>D5</f>
        <v>28. týždeň</v>
      </c>
      <c r="G14" s="16" t="str">
        <f>E5</f>
        <v>27. týždeň</v>
      </c>
      <c r="H14" s="75" t="s">
        <v>7</v>
      </c>
      <c r="I14" s="76" t="s">
        <v>8</v>
      </c>
    </row>
    <row r="15" spans="1:9" x14ac:dyDescent="0.25">
      <c r="A15" s="79"/>
      <c r="B15" s="82"/>
      <c r="C15" s="85"/>
      <c r="D15" s="85"/>
      <c r="E15" s="85"/>
      <c r="F15" s="16">
        <v>2025</v>
      </c>
      <c r="G15" s="16">
        <v>2025</v>
      </c>
      <c r="H15" s="75"/>
      <c r="I15" s="76"/>
    </row>
    <row r="16" spans="1:9" x14ac:dyDescent="0.25">
      <c r="A16" s="19" t="s">
        <v>75</v>
      </c>
      <c r="B16" s="20" t="s">
        <v>5</v>
      </c>
      <c r="C16" s="53">
        <v>15.5</v>
      </c>
      <c r="D16" s="53">
        <v>19</v>
      </c>
      <c r="E16" s="53" t="s">
        <v>73</v>
      </c>
      <c r="F16" s="53">
        <v>15.5</v>
      </c>
      <c r="G16" s="53">
        <v>15.06</v>
      </c>
      <c r="H16" s="54">
        <v>2.9216467463479399</v>
      </c>
      <c r="I16" s="55">
        <v>40.909090909090899</v>
      </c>
    </row>
    <row r="17" spans="1:9" x14ac:dyDescent="0.25">
      <c r="A17" s="19" t="s">
        <v>17</v>
      </c>
      <c r="B17" s="21" t="s">
        <v>6</v>
      </c>
      <c r="C17" s="56">
        <v>22</v>
      </c>
      <c r="D17" s="56">
        <v>22.6</v>
      </c>
      <c r="E17" s="56"/>
      <c r="F17" s="56">
        <v>24</v>
      </c>
      <c r="G17" s="56">
        <v>25</v>
      </c>
      <c r="H17" s="57">
        <v>-4</v>
      </c>
      <c r="I17" s="55">
        <v>32.013201320131998</v>
      </c>
    </row>
    <row r="18" spans="1:9" x14ac:dyDescent="0.25">
      <c r="A18" s="22"/>
      <c r="B18" s="23" t="s">
        <v>18</v>
      </c>
      <c r="C18" s="58">
        <v>18.479398807981301</v>
      </c>
      <c r="D18" s="58">
        <v>20.5857191682828</v>
      </c>
      <c r="E18" s="58"/>
      <c r="F18" s="58">
        <v>19.785799189950701</v>
      </c>
      <c r="G18" s="58">
        <v>18.432444256164999</v>
      </c>
      <c r="H18" s="59">
        <v>7.3422434647158799</v>
      </c>
      <c r="I18" s="60">
        <v>42.786875308574302</v>
      </c>
    </row>
    <row r="19" spans="1:9" x14ac:dyDescent="0.25">
      <c r="A19" s="22"/>
      <c r="B19" s="21" t="s">
        <v>4</v>
      </c>
      <c r="C19" s="56">
        <v>18.403213267685899</v>
      </c>
      <c r="D19" s="56">
        <v>20.5323578037071</v>
      </c>
      <c r="E19" s="56"/>
      <c r="F19" s="56">
        <v>19.727131760194101</v>
      </c>
      <c r="G19" s="56">
        <v>19.777896357607801</v>
      </c>
      <c r="H19" s="57">
        <v>-0.29739462619180002</v>
      </c>
      <c r="I19" s="55" t="s">
        <v>83</v>
      </c>
    </row>
    <row r="20" spans="1:9" x14ac:dyDescent="0.25">
      <c r="A20" s="24" t="s">
        <v>76</v>
      </c>
      <c r="B20" s="20" t="s">
        <v>5</v>
      </c>
      <c r="C20" s="53">
        <v>14.77</v>
      </c>
      <c r="D20" s="53">
        <v>12.87</v>
      </c>
      <c r="E20" s="53" t="s">
        <v>73</v>
      </c>
      <c r="F20" s="53">
        <v>11.6</v>
      </c>
      <c r="G20" s="53">
        <v>11.54</v>
      </c>
      <c r="H20" s="54">
        <v>0.51993067590987996</v>
      </c>
      <c r="I20" s="61">
        <v>26.086956521739101</v>
      </c>
    </row>
    <row r="21" spans="1:9" x14ac:dyDescent="0.25">
      <c r="A21" s="19" t="s">
        <v>19</v>
      </c>
      <c r="B21" s="21" t="s">
        <v>6</v>
      </c>
      <c r="C21" s="56">
        <v>15.42</v>
      </c>
      <c r="D21" s="56">
        <v>20.8</v>
      </c>
      <c r="E21" s="56"/>
      <c r="F21" s="56">
        <v>20.8</v>
      </c>
      <c r="G21" s="56">
        <v>20.399999999999999</v>
      </c>
      <c r="H21" s="57">
        <v>1.9607843137254899</v>
      </c>
      <c r="I21" s="55">
        <v>31.479140328697799</v>
      </c>
    </row>
    <row r="22" spans="1:9" x14ac:dyDescent="0.25">
      <c r="A22" s="22"/>
      <c r="B22" s="23" t="s">
        <v>18</v>
      </c>
      <c r="C22" s="58">
        <v>15.087829087413301</v>
      </c>
      <c r="D22" s="58">
        <v>17.363719286669799</v>
      </c>
      <c r="E22" s="58"/>
      <c r="F22" s="58">
        <v>15.8837213293481</v>
      </c>
      <c r="G22" s="58">
        <v>15.8603376092203</v>
      </c>
      <c r="H22" s="59">
        <v>0.1474351978117</v>
      </c>
      <c r="I22" s="60">
        <v>45.936863178141003</v>
      </c>
    </row>
    <row r="23" spans="1:9" x14ac:dyDescent="0.25">
      <c r="A23" s="22"/>
      <c r="B23" s="21" t="s">
        <v>4</v>
      </c>
      <c r="C23" s="56">
        <v>14.9045629334615</v>
      </c>
      <c r="D23" s="56">
        <v>17.392921081593801</v>
      </c>
      <c r="E23" s="56"/>
      <c r="F23" s="56">
        <v>15.8167337107643</v>
      </c>
      <c r="G23" s="56">
        <v>16.029385246479102</v>
      </c>
      <c r="H23" s="57">
        <v>-0.42352371740407002</v>
      </c>
      <c r="I23" s="55" t="s">
        <v>83</v>
      </c>
    </row>
    <row r="24" spans="1:9" x14ac:dyDescent="0.25">
      <c r="A24" s="24" t="s">
        <v>77</v>
      </c>
      <c r="B24" s="20" t="s">
        <v>5</v>
      </c>
      <c r="C24" s="53">
        <v>11.8</v>
      </c>
      <c r="D24" s="53">
        <v>13.9</v>
      </c>
      <c r="E24" s="53" t="s">
        <v>73</v>
      </c>
      <c r="F24" s="53">
        <v>11</v>
      </c>
      <c r="G24" s="53">
        <v>11</v>
      </c>
      <c r="H24" s="54" t="s">
        <v>74</v>
      </c>
      <c r="I24" s="61">
        <v>37.5</v>
      </c>
    </row>
    <row r="25" spans="1:9" x14ac:dyDescent="0.25">
      <c r="A25" s="19" t="s">
        <v>20</v>
      </c>
      <c r="B25" s="21" t="s">
        <v>6</v>
      </c>
      <c r="C25" s="56">
        <v>13.77</v>
      </c>
      <c r="D25" s="56">
        <v>18.5</v>
      </c>
      <c r="E25" s="56"/>
      <c r="F25" s="56">
        <v>18.5</v>
      </c>
      <c r="G25" s="56">
        <v>18.5</v>
      </c>
      <c r="H25" s="57" t="s">
        <v>74</v>
      </c>
      <c r="I25" s="55">
        <v>32.142857142857103</v>
      </c>
    </row>
    <row r="26" spans="1:9" x14ac:dyDescent="0.25">
      <c r="A26" s="22"/>
      <c r="B26" s="23" t="s">
        <v>18</v>
      </c>
      <c r="C26" s="58">
        <v>11.9324479051081</v>
      </c>
      <c r="D26" s="58">
        <v>15.375519545912301</v>
      </c>
      <c r="E26" s="58"/>
      <c r="F26" s="58">
        <v>12.3067437270456</v>
      </c>
      <c r="G26" s="58">
        <v>12.1968066063005</v>
      </c>
      <c r="H26" s="59">
        <v>0.90135987470902001</v>
      </c>
      <c r="I26" s="60">
        <v>29.241687849060401</v>
      </c>
    </row>
    <row r="27" spans="1:9" x14ac:dyDescent="0.25">
      <c r="A27" s="22"/>
      <c r="B27" s="21" t="s">
        <v>4</v>
      </c>
      <c r="C27" s="56">
        <v>11.3298006504687</v>
      </c>
      <c r="D27" s="56">
        <v>15.292887713998001</v>
      </c>
      <c r="E27" s="56"/>
      <c r="F27" s="56">
        <v>11.7925973084199</v>
      </c>
      <c r="G27" s="56">
        <v>11.8280572432807</v>
      </c>
      <c r="H27" s="57">
        <v>-4.3599082134232203</v>
      </c>
      <c r="I27" s="55" t="s">
        <v>83</v>
      </c>
    </row>
    <row r="28" spans="1:9" x14ac:dyDescent="0.25">
      <c r="A28" s="24" t="s">
        <v>78</v>
      </c>
      <c r="B28" s="20" t="s">
        <v>5</v>
      </c>
      <c r="C28" s="53">
        <v>6</v>
      </c>
      <c r="D28" s="53">
        <v>9.8000000000000007</v>
      </c>
      <c r="E28" s="53" t="s">
        <v>73</v>
      </c>
      <c r="F28" s="53">
        <v>6</v>
      </c>
      <c r="G28" s="53">
        <v>6</v>
      </c>
      <c r="H28" s="54" t="s">
        <v>74</v>
      </c>
      <c r="I28" s="61">
        <v>6.19469026548673</v>
      </c>
    </row>
    <row r="29" spans="1:9" x14ac:dyDescent="0.25">
      <c r="A29" s="19" t="s">
        <v>21</v>
      </c>
      <c r="B29" s="21" t="s">
        <v>6</v>
      </c>
      <c r="C29" s="56">
        <v>12.5</v>
      </c>
      <c r="D29" s="56">
        <v>11.2</v>
      </c>
      <c r="E29" s="56"/>
      <c r="F29" s="56">
        <v>12.5</v>
      </c>
      <c r="G29" s="56">
        <v>15</v>
      </c>
      <c r="H29" s="57">
        <v>-16.6666666666667</v>
      </c>
      <c r="I29" s="55">
        <v>38.8888888888889</v>
      </c>
    </row>
    <row r="30" spans="1:9" x14ac:dyDescent="0.25">
      <c r="A30" s="22"/>
      <c r="B30" s="23" t="s">
        <v>18</v>
      </c>
      <c r="C30" s="58">
        <v>8.4049109571014995</v>
      </c>
      <c r="D30" s="58">
        <v>10.7026224783862</v>
      </c>
      <c r="E30" s="58"/>
      <c r="F30" s="58">
        <v>8.7356483923861106</v>
      </c>
      <c r="G30" s="58">
        <v>8.7196174590491395</v>
      </c>
      <c r="H30" s="59">
        <v>0.18384904397766999</v>
      </c>
      <c r="I30" s="60">
        <v>44.831799158107003</v>
      </c>
    </row>
    <row r="31" spans="1:9" x14ac:dyDescent="0.25">
      <c r="A31" s="22"/>
      <c r="B31" s="21" t="s">
        <v>4</v>
      </c>
      <c r="C31" s="56">
        <v>8.2778050706202304</v>
      </c>
      <c r="D31" s="56">
        <v>10.7279538904899</v>
      </c>
      <c r="E31" s="56"/>
      <c r="F31" s="56">
        <v>8.7605902901547008</v>
      </c>
      <c r="G31" s="56">
        <v>8.7171304434678394</v>
      </c>
      <c r="H31" s="57">
        <v>0.28470567555955001</v>
      </c>
      <c r="I31" s="55" t="s">
        <v>83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>
        <v>7.1</v>
      </c>
      <c r="E32" s="53" t="s">
        <v>74</v>
      </c>
      <c r="F32" s="53">
        <v>7.1</v>
      </c>
      <c r="G32" s="53">
        <v>1.04</v>
      </c>
      <c r="H32" s="54">
        <v>582.69230769230796</v>
      </c>
      <c r="I32" s="61">
        <v>16.393442622950801</v>
      </c>
    </row>
    <row r="33" spans="1:9" x14ac:dyDescent="0.25">
      <c r="A33" s="25" t="s">
        <v>23</v>
      </c>
      <c r="B33" s="21" t="s">
        <v>6</v>
      </c>
      <c r="C33" s="56"/>
      <c r="D33" s="56">
        <v>11.5</v>
      </c>
      <c r="E33" s="56"/>
      <c r="F33" s="56">
        <v>12.5</v>
      </c>
      <c r="G33" s="56">
        <v>12.5</v>
      </c>
      <c r="H33" s="57" t="s">
        <v>74</v>
      </c>
      <c r="I33" s="55" t="s">
        <v>74</v>
      </c>
    </row>
    <row r="34" spans="1:9" x14ac:dyDescent="0.25">
      <c r="A34" s="22"/>
      <c r="B34" s="23" t="s">
        <v>18</v>
      </c>
      <c r="C34" s="58"/>
      <c r="D34" s="58">
        <v>8.0277644949193103</v>
      </c>
      <c r="E34" s="56"/>
      <c r="F34" s="58">
        <v>8.9244778012685</v>
      </c>
      <c r="G34" s="58">
        <v>10.671742752269401</v>
      </c>
      <c r="H34" s="59">
        <v>-16.372817369771401</v>
      </c>
      <c r="I34" s="60">
        <v>25.146731268627398</v>
      </c>
    </row>
    <row r="35" spans="1:9" x14ac:dyDescent="0.25">
      <c r="A35" s="26"/>
      <c r="B35" s="27" t="s">
        <v>4</v>
      </c>
      <c r="C35" s="62"/>
      <c r="D35" s="62">
        <v>8.0277644949193103</v>
      </c>
      <c r="E35" s="62"/>
      <c r="F35" s="62">
        <v>8.8807399577167008</v>
      </c>
      <c r="G35" s="62">
        <v>10.522062553574999</v>
      </c>
      <c r="H35" s="63">
        <v>-0.49250224373243001</v>
      </c>
      <c r="I35" s="64" t="s">
        <v>83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83</v>
      </c>
    </row>
    <row r="40" spans="1:9" ht="51.75" customHeight="1" x14ac:dyDescent="0.25">
      <c r="A40" s="92" t="s">
        <v>60</v>
      </c>
      <c r="B40" s="93"/>
      <c r="C40" s="93"/>
      <c r="D40" s="93"/>
      <c r="E40" s="93"/>
      <c r="F40" s="93"/>
      <c r="G40" s="93"/>
      <c r="H40" s="93"/>
      <c r="I40" s="93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28. týždeň 2025 zisťované v dňoch 14.07. – 16.07. 2025</v>
      </c>
      <c r="G44" s="14"/>
      <c r="I44" s="18" t="s">
        <v>26</v>
      </c>
    </row>
    <row r="45" spans="1:9" x14ac:dyDescent="0.25">
      <c r="A45" s="94" t="s">
        <v>0</v>
      </c>
      <c r="B45" s="80" t="s">
        <v>12</v>
      </c>
      <c r="C45" s="83" t="s">
        <v>13</v>
      </c>
      <c r="D45" s="83" t="s">
        <v>14</v>
      </c>
      <c r="E45" s="83" t="s">
        <v>15</v>
      </c>
      <c r="F45" s="83" t="s">
        <v>2</v>
      </c>
      <c r="G45" s="83"/>
      <c r="H45" s="83" t="s">
        <v>16</v>
      </c>
      <c r="I45" s="96"/>
    </row>
    <row r="46" spans="1:9" x14ac:dyDescent="0.25">
      <c r="A46" s="95"/>
      <c r="B46" s="81"/>
      <c r="C46" s="84"/>
      <c r="D46" s="84"/>
      <c r="E46" s="84"/>
      <c r="F46" s="16" t="str">
        <f>$F$14</f>
        <v>28. týždeň</v>
      </c>
      <c r="G46" s="16" t="str">
        <f>$G$14</f>
        <v>27. týždeň</v>
      </c>
      <c r="H46" s="97" t="s">
        <v>7</v>
      </c>
      <c r="I46" s="99" t="s">
        <v>8</v>
      </c>
    </row>
    <row r="47" spans="1:9" x14ac:dyDescent="0.25">
      <c r="A47" s="95"/>
      <c r="B47" s="81"/>
      <c r="C47" s="84"/>
      <c r="D47" s="84"/>
      <c r="E47" s="84"/>
      <c r="F47" s="16">
        <v>2025</v>
      </c>
      <c r="G47" s="16">
        <v>2025</v>
      </c>
      <c r="H47" s="98"/>
      <c r="I47" s="100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17.2</v>
      </c>
      <c r="G48" s="53">
        <v>17.2</v>
      </c>
      <c r="H48" s="54" t="s">
        <v>74</v>
      </c>
      <c r="I48" s="61">
        <v>39.837398373983703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19.7</v>
      </c>
      <c r="H49" s="57" t="s">
        <v>74</v>
      </c>
      <c r="I49" s="55">
        <v>15.882352941176499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18.0566729917774</v>
      </c>
      <c r="G50" s="58">
        <v>18.6532625994695</v>
      </c>
      <c r="H50" s="59">
        <v>-3.1983123837494598</v>
      </c>
      <c r="I50" s="60">
        <v>21.952054469991101</v>
      </c>
    </row>
    <row r="51" spans="1:9" x14ac:dyDescent="0.25">
      <c r="A51" s="22"/>
      <c r="B51" s="21" t="s">
        <v>4</v>
      </c>
      <c r="C51" s="69"/>
      <c r="D51" s="56"/>
      <c r="E51" s="56"/>
      <c r="F51" s="56">
        <v>17.961796331435799</v>
      </c>
      <c r="G51" s="56">
        <v>18.464084880636602</v>
      </c>
      <c r="H51" s="57">
        <v>-0.52821365185790004</v>
      </c>
      <c r="I51" s="55" t="s">
        <v>83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73</v>
      </c>
      <c r="F52" s="53">
        <v>15.9</v>
      </c>
      <c r="G52" s="53">
        <v>15.9</v>
      </c>
      <c r="H52" s="54" t="s">
        <v>74</v>
      </c>
      <c r="I52" s="61">
        <v>47.2222222222222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20</v>
      </c>
    </row>
    <row r="54" spans="1:9" x14ac:dyDescent="0.25">
      <c r="A54" s="25" t="s">
        <v>27</v>
      </c>
      <c r="B54" s="23" t="s">
        <v>18</v>
      </c>
      <c r="C54" s="58"/>
      <c r="D54" s="58">
        <v>16.876556792116201</v>
      </c>
      <c r="E54" s="58"/>
      <c r="F54" s="58">
        <v>16.3089441682142</v>
      </c>
      <c r="G54" s="58">
        <v>16.572539679255001</v>
      </c>
      <c r="H54" s="59">
        <v>-1.5905559204711499</v>
      </c>
      <c r="I54" s="60">
        <v>27.437659885666601</v>
      </c>
    </row>
    <row r="55" spans="1:9" x14ac:dyDescent="0.25">
      <c r="A55" s="22"/>
      <c r="B55" s="21" t="s">
        <v>4</v>
      </c>
      <c r="C55" s="56"/>
      <c r="D55" s="56">
        <v>16.7720117237278</v>
      </c>
      <c r="E55" s="56"/>
      <c r="F55" s="56">
        <v>16.6108653327742</v>
      </c>
      <c r="G55" s="56">
        <v>16.702234040351801</v>
      </c>
      <c r="H55" s="57">
        <v>1.8176124994781999</v>
      </c>
      <c r="I55" s="55" t="s">
        <v>83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15.9</v>
      </c>
      <c r="E56" s="53" t="s">
        <v>73</v>
      </c>
      <c r="F56" s="53">
        <v>15.9</v>
      </c>
      <c r="G56" s="53">
        <v>15.3</v>
      </c>
      <c r="H56" s="54">
        <v>3.9215686274509798</v>
      </c>
      <c r="I56" s="61">
        <v>39.596136962247598</v>
      </c>
    </row>
    <row r="57" spans="1:9" x14ac:dyDescent="0.25">
      <c r="A57" s="19" t="s">
        <v>19</v>
      </c>
      <c r="B57" s="21" t="s">
        <v>6</v>
      </c>
      <c r="C57" s="56"/>
      <c r="D57" s="56">
        <v>23.29</v>
      </c>
      <c r="E57" s="56"/>
      <c r="F57" s="56">
        <v>23.29</v>
      </c>
      <c r="G57" s="56">
        <v>22</v>
      </c>
      <c r="H57" s="57">
        <v>5.8636363636363598</v>
      </c>
      <c r="I57" s="55">
        <v>35.960303561004103</v>
      </c>
    </row>
    <row r="58" spans="1:9" x14ac:dyDescent="0.25">
      <c r="A58" s="25" t="s">
        <v>28</v>
      </c>
      <c r="B58" s="23" t="s">
        <v>18</v>
      </c>
      <c r="C58" s="58"/>
      <c r="D58" s="58">
        <v>17.845153099686101</v>
      </c>
      <c r="E58" s="56"/>
      <c r="F58" s="58">
        <v>17.624748944725699</v>
      </c>
      <c r="G58" s="58">
        <v>17.602363944040398</v>
      </c>
      <c r="H58" s="59">
        <v>0.12717042299824999</v>
      </c>
      <c r="I58" s="60">
        <v>33.274074476459397</v>
      </c>
    </row>
    <row r="59" spans="1:9" x14ac:dyDescent="0.25">
      <c r="A59" s="22"/>
      <c r="B59" s="21" t="s">
        <v>4</v>
      </c>
      <c r="C59" s="56"/>
      <c r="D59" s="56">
        <v>17.783825162077299</v>
      </c>
      <c r="E59" s="56"/>
      <c r="F59" s="56">
        <v>17.5447752081601</v>
      </c>
      <c r="G59" s="56">
        <v>17.5813554140347</v>
      </c>
      <c r="H59" s="57">
        <v>-0.45582651026757998</v>
      </c>
      <c r="I59" s="55" t="s">
        <v>83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15.3</v>
      </c>
      <c r="E60" s="53" t="s">
        <v>73</v>
      </c>
      <c r="F60" s="53">
        <v>15</v>
      </c>
      <c r="G60" s="53">
        <v>15.35</v>
      </c>
      <c r="H60" s="54">
        <v>-2.2801302931596101</v>
      </c>
      <c r="I60" s="61">
        <v>46.627565982404697</v>
      </c>
    </row>
    <row r="61" spans="1:9" x14ac:dyDescent="0.25">
      <c r="A61" s="19" t="s">
        <v>20</v>
      </c>
      <c r="B61" s="21" t="s">
        <v>6</v>
      </c>
      <c r="C61" s="56"/>
      <c r="D61" s="56">
        <v>18.2</v>
      </c>
      <c r="E61" s="56"/>
      <c r="F61" s="56">
        <v>18.2</v>
      </c>
      <c r="G61" s="56">
        <v>17.7</v>
      </c>
      <c r="H61" s="57">
        <v>2.8248587570621502</v>
      </c>
      <c r="I61" s="55">
        <v>40</v>
      </c>
    </row>
    <row r="62" spans="1:9" x14ac:dyDescent="0.25">
      <c r="A62" s="25" t="s">
        <v>28</v>
      </c>
      <c r="B62" s="23" t="s">
        <v>18</v>
      </c>
      <c r="C62" s="58"/>
      <c r="D62" s="58">
        <v>16.271888246278799</v>
      </c>
      <c r="E62" s="58"/>
      <c r="F62" s="58">
        <v>15.977695762309899</v>
      </c>
      <c r="G62" s="58">
        <v>16.176108908970001</v>
      </c>
      <c r="H62" s="59">
        <v>-1.2265814218772899</v>
      </c>
      <c r="I62" s="60">
        <v>40.041717759325202</v>
      </c>
    </row>
    <row r="63" spans="1:9" x14ac:dyDescent="0.25">
      <c r="A63" s="22"/>
      <c r="B63" s="21" t="s">
        <v>4</v>
      </c>
      <c r="C63" s="56"/>
      <c r="D63" s="56">
        <v>16.172719691063701</v>
      </c>
      <c r="E63" s="56"/>
      <c r="F63" s="56">
        <v>15.9638368302603</v>
      </c>
      <c r="G63" s="56">
        <v>16.260051373027299</v>
      </c>
      <c r="H63" s="57">
        <v>-8.6814543376830006E-2</v>
      </c>
      <c r="I63" s="55" t="s">
        <v>83</v>
      </c>
    </row>
    <row r="64" spans="1:9" x14ac:dyDescent="0.25">
      <c r="A64" s="24" t="s">
        <v>76</v>
      </c>
      <c r="B64" s="20" t="s">
        <v>5</v>
      </c>
      <c r="C64" s="53">
        <v>16</v>
      </c>
      <c r="D64" s="53">
        <v>15.32</v>
      </c>
      <c r="E64" s="53" t="s">
        <v>73</v>
      </c>
      <c r="F64" s="53">
        <v>15.32</v>
      </c>
      <c r="G64" s="53">
        <v>15.29</v>
      </c>
      <c r="H64" s="54">
        <v>0.19620667102681</v>
      </c>
      <c r="I64" s="61">
        <v>51.683168316831697</v>
      </c>
    </row>
    <row r="65" spans="1:9" x14ac:dyDescent="0.25">
      <c r="A65" s="19" t="s">
        <v>19</v>
      </c>
      <c r="B65" s="21" t="s">
        <v>6</v>
      </c>
      <c r="C65" s="56">
        <v>18</v>
      </c>
      <c r="D65" s="56">
        <v>17.5</v>
      </c>
      <c r="E65" s="56"/>
      <c r="F65" s="56">
        <v>18</v>
      </c>
      <c r="G65" s="56">
        <v>18</v>
      </c>
      <c r="H65" s="57" t="s">
        <v>74</v>
      </c>
      <c r="I65" s="55">
        <v>16.883116883116902</v>
      </c>
    </row>
    <row r="66" spans="1:9" x14ac:dyDescent="0.25">
      <c r="A66" s="25" t="s">
        <v>29</v>
      </c>
      <c r="B66" s="23" t="s">
        <v>18</v>
      </c>
      <c r="C66" s="58">
        <v>16.545268542199501</v>
      </c>
      <c r="D66" s="58">
        <v>16.494942275975799</v>
      </c>
      <c r="E66" s="58"/>
      <c r="F66" s="58">
        <v>16.531507352941201</v>
      </c>
      <c r="G66" s="58">
        <v>16.467600732600701</v>
      </c>
      <c r="H66" s="59">
        <v>0.38807487124660001</v>
      </c>
      <c r="I66" s="60">
        <v>46.410153982712799</v>
      </c>
    </row>
    <row r="67" spans="1:9" x14ac:dyDescent="0.25">
      <c r="A67" s="22"/>
      <c r="B67" s="21" t="s">
        <v>4</v>
      </c>
      <c r="C67" s="56">
        <v>15.932992327365699</v>
      </c>
      <c r="D67" s="56">
        <v>16.494942275975799</v>
      </c>
      <c r="E67" s="56"/>
      <c r="F67" s="56">
        <v>16.4867279411765</v>
      </c>
      <c r="G67" s="56">
        <v>16.541227106227101</v>
      </c>
      <c r="H67" s="57">
        <v>-0.27160884758016002</v>
      </c>
      <c r="I67" s="55" t="s">
        <v>83</v>
      </c>
    </row>
    <row r="68" spans="1:9" x14ac:dyDescent="0.25">
      <c r="A68" s="24" t="s">
        <v>77</v>
      </c>
      <c r="B68" s="20" t="s">
        <v>5</v>
      </c>
      <c r="C68" s="53">
        <v>15.3</v>
      </c>
      <c r="D68" s="53">
        <v>13.49</v>
      </c>
      <c r="E68" s="53" t="s">
        <v>73</v>
      </c>
      <c r="F68" s="53">
        <v>13.49</v>
      </c>
      <c r="G68" s="53">
        <v>13.28</v>
      </c>
      <c r="H68" s="54">
        <v>1.5813253012048201</v>
      </c>
      <c r="I68" s="61">
        <v>48.241758241758198</v>
      </c>
    </row>
    <row r="69" spans="1:9" x14ac:dyDescent="0.25">
      <c r="A69" s="19" t="s">
        <v>20</v>
      </c>
      <c r="B69" s="21" t="s">
        <v>6</v>
      </c>
      <c r="C69" s="56">
        <v>15.5</v>
      </c>
      <c r="D69" s="56">
        <v>15.97</v>
      </c>
      <c r="E69" s="56"/>
      <c r="F69" s="56">
        <v>15.97</v>
      </c>
      <c r="G69" s="56">
        <v>16.18</v>
      </c>
      <c r="H69" s="57">
        <v>-1.2978986402966599</v>
      </c>
      <c r="I69" s="55">
        <v>10.137931034482801</v>
      </c>
    </row>
    <row r="70" spans="1:9" x14ac:dyDescent="0.25">
      <c r="A70" s="25" t="s">
        <v>29</v>
      </c>
      <c r="B70" s="23" t="s">
        <v>18</v>
      </c>
      <c r="C70" s="58">
        <v>15.301912430800201</v>
      </c>
      <c r="D70" s="58">
        <v>14.9263885692367</v>
      </c>
      <c r="E70" s="58"/>
      <c r="F70" s="58">
        <v>15.074100072647999</v>
      </c>
      <c r="G70" s="58">
        <v>14.7172816156435</v>
      </c>
      <c r="H70" s="59">
        <v>2.4244861675080802</v>
      </c>
      <c r="I70" s="60">
        <v>49.077680255454702</v>
      </c>
    </row>
    <row r="71" spans="1:9" ht="15.75" thickBot="1" x14ac:dyDescent="0.3">
      <c r="A71" s="28"/>
      <c r="B71" s="29" t="s">
        <v>4</v>
      </c>
      <c r="C71" s="65">
        <v>15.233316557624599</v>
      </c>
      <c r="D71" s="65">
        <v>14.9263885692367</v>
      </c>
      <c r="E71" s="65"/>
      <c r="F71" s="65">
        <v>15.5462577188522</v>
      </c>
      <c r="G71" s="65">
        <v>15.172715178714499</v>
      </c>
      <c r="H71" s="66">
        <v>3.0371144923937501</v>
      </c>
      <c r="I71" s="67" t="s">
        <v>83</v>
      </c>
    </row>
    <row r="72" spans="1:9" ht="49.5" customHeight="1" x14ac:dyDescent="0.25">
      <c r="A72" s="92" t="s">
        <v>60</v>
      </c>
      <c r="B72" s="93"/>
      <c r="C72" s="93"/>
      <c r="D72" s="93"/>
      <c r="E72" s="93"/>
      <c r="F72" s="93"/>
      <c r="G72" s="93"/>
      <c r="H72" s="93"/>
      <c r="I72" s="93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28. týždeň 2025 zisťované v dňoch 14.07. – 16.07. 2025</v>
      </c>
      <c r="G76" s="14"/>
      <c r="I76" s="18" t="s">
        <v>26</v>
      </c>
    </row>
    <row r="77" spans="1:9" x14ac:dyDescent="0.25">
      <c r="A77" s="77" t="s">
        <v>0</v>
      </c>
      <c r="B77" s="80" t="s">
        <v>12</v>
      </c>
      <c r="C77" s="83" t="s">
        <v>13</v>
      </c>
      <c r="D77" s="83" t="s">
        <v>14</v>
      </c>
      <c r="E77" s="83" t="s">
        <v>15</v>
      </c>
      <c r="F77" s="73" t="s">
        <v>2</v>
      </c>
      <c r="G77" s="73"/>
      <c r="H77" s="73" t="s">
        <v>16</v>
      </c>
      <c r="I77" s="74"/>
    </row>
    <row r="78" spans="1:9" x14ac:dyDescent="0.25">
      <c r="A78" s="78"/>
      <c r="B78" s="81"/>
      <c r="C78" s="84"/>
      <c r="D78" s="84"/>
      <c r="E78" s="84"/>
      <c r="F78" s="16" t="str">
        <f>$F$14</f>
        <v>28. týždeň</v>
      </c>
      <c r="G78" s="16" t="str">
        <f>$G$14</f>
        <v>27. týždeň</v>
      </c>
      <c r="H78" s="75" t="s">
        <v>7</v>
      </c>
      <c r="I78" s="76" t="s">
        <v>8</v>
      </c>
    </row>
    <row r="79" spans="1:9" x14ac:dyDescent="0.25">
      <c r="A79" s="79"/>
      <c r="B79" s="82"/>
      <c r="C79" s="85"/>
      <c r="D79" s="85"/>
      <c r="E79" s="85"/>
      <c r="F79" s="16">
        <v>2025</v>
      </c>
      <c r="G79" s="16">
        <v>2025</v>
      </c>
      <c r="H79" s="75"/>
      <c r="I79" s="76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22</v>
      </c>
      <c r="G80" s="53" t="s">
        <v>73</v>
      </c>
      <c r="H80" s="54" t="s">
        <v>73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/>
      <c r="H81" s="57"/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23.683496608892199</v>
      </c>
      <c r="G82" s="58"/>
      <c r="H82" s="59"/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23.683496608892199</v>
      </c>
      <c r="G83" s="56"/>
      <c r="H83" s="57"/>
      <c r="I83" s="55" t="s">
        <v>83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17</v>
      </c>
      <c r="E84" s="53" t="s">
        <v>73</v>
      </c>
      <c r="F84" s="53">
        <v>17</v>
      </c>
      <c r="G84" s="53">
        <v>14.7</v>
      </c>
      <c r="H84" s="54">
        <v>15.6462585034014</v>
      </c>
      <c r="I84" s="61">
        <v>21.5153681200858</v>
      </c>
    </row>
    <row r="85" spans="1:9" x14ac:dyDescent="0.25">
      <c r="A85" s="19" t="s">
        <v>19</v>
      </c>
      <c r="B85" s="21" t="s">
        <v>6</v>
      </c>
      <c r="C85" s="56"/>
      <c r="D85" s="56">
        <v>25.5</v>
      </c>
      <c r="E85" s="56"/>
      <c r="F85" s="56">
        <v>25.5</v>
      </c>
      <c r="G85" s="56">
        <v>19</v>
      </c>
      <c r="H85" s="57">
        <v>34.210526315789501</v>
      </c>
      <c r="I85" s="55">
        <v>45.714285714285701</v>
      </c>
    </row>
    <row r="86" spans="1:9" x14ac:dyDescent="0.25">
      <c r="A86" s="31" t="s">
        <v>63</v>
      </c>
      <c r="B86" s="23" t="s">
        <v>18</v>
      </c>
      <c r="C86" s="58"/>
      <c r="D86" s="58">
        <v>18.448413547237099</v>
      </c>
      <c r="E86" s="58"/>
      <c r="F86" s="58">
        <v>18.6690481283423</v>
      </c>
      <c r="G86" s="58">
        <v>18.441207430340601</v>
      </c>
      <c r="H86" s="59">
        <v>1.2354977235754701</v>
      </c>
      <c r="I86" s="60">
        <v>14.504923353914799</v>
      </c>
    </row>
    <row r="87" spans="1:9" x14ac:dyDescent="0.25">
      <c r="A87" s="32" t="s">
        <v>64</v>
      </c>
      <c r="B87" s="21" t="s">
        <v>4</v>
      </c>
      <c r="C87" s="56"/>
      <c r="D87" s="56">
        <v>18.4270231729055</v>
      </c>
      <c r="E87" s="56"/>
      <c r="F87" s="56">
        <v>18.6562139037433</v>
      </c>
      <c r="G87" s="56">
        <v>18.395510835913299</v>
      </c>
      <c r="H87" s="57">
        <v>-6.8793296781160002E-2</v>
      </c>
      <c r="I87" s="55" t="s">
        <v>83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13.2</v>
      </c>
      <c r="G88" s="53">
        <v>13.2</v>
      </c>
      <c r="H88" s="54" t="s">
        <v>74</v>
      </c>
      <c r="I88" s="61">
        <v>1.5384615384615401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17</v>
      </c>
      <c r="H89" s="57">
        <v>44.117647058823501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14.003392955928399</v>
      </c>
      <c r="G90" s="58">
        <v>13.807796101949</v>
      </c>
      <c r="H90" s="59">
        <v>1.41656823822752</v>
      </c>
      <c r="I90" s="60">
        <v>3.2350128932830802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13.346634704038401</v>
      </c>
      <c r="G91" s="56">
        <v>13.1511994002999</v>
      </c>
      <c r="H91" s="57">
        <v>-4.9207779073430302</v>
      </c>
      <c r="I91" s="55" t="s">
        <v>83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74</v>
      </c>
      <c r="E92" s="53" t="s">
        <v>73</v>
      </c>
      <c r="F92" s="53" t="s">
        <v>73</v>
      </c>
      <c r="G92" s="53" t="s">
        <v>73</v>
      </c>
      <c r="H92" s="72" t="s">
        <v>73</v>
      </c>
      <c r="I92" s="61" t="s">
        <v>73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8"/>
      <c r="G93" s="56"/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/>
      <c r="G94" s="58"/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8"/>
      <c r="G95" s="56"/>
      <c r="H95" s="57"/>
      <c r="I95" s="55"/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83</v>
      </c>
    </row>
    <row r="100" spans="1:9" ht="48.75" customHeight="1" x14ac:dyDescent="0.25">
      <c r="A100" s="92" t="s">
        <v>60</v>
      </c>
      <c r="B100" s="93"/>
      <c r="C100" s="93"/>
      <c r="D100" s="93"/>
      <c r="E100" s="93"/>
      <c r="F100" s="93"/>
      <c r="G100" s="93"/>
      <c r="H100" s="93"/>
      <c r="I100" s="93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28. týždeň 2025 zisťované v dňoch 14.07. – 16.07. 2025</v>
      </c>
      <c r="G104" s="14"/>
      <c r="I104" s="18" t="s">
        <v>26</v>
      </c>
    </row>
    <row r="105" spans="1:9" x14ac:dyDescent="0.25">
      <c r="A105" s="94" t="s">
        <v>0</v>
      </c>
      <c r="B105" s="80" t="s">
        <v>12</v>
      </c>
      <c r="C105" s="83" t="s">
        <v>13</v>
      </c>
      <c r="D105" s="83" t="s">
        <v>14</v>
      </c>
      <c r="E105" s="83" t="s">
        <v>15</v>
      </c>
      <c r="F105" s="83" t="s">
        <v>2</v>
      </c>
      <c r="G105" s="83"/>
      <c r="H105" s="83" t="s">
        <v>16</v>
      </c>
      <c r="I105" s="96"/>
    </row>
    <row r="106" spans="1:9" x14ac:dyDescent="0.25">
      <c r="A106" s="95"/>
      <c r="B106" s="81"/>
      <c r="C106" s="84"/>
      <c r="D106" s="84"/>
      <c r="E106" s="84"/>
      <c r="F106" s="16" t="str">
        <f>$F$14</f>
        <v>28. týždeň</v>
      </c>
      <c r="G106" s="16" t="str">
        <f>$G$14</f>
        <v>27. týždeň</v>
      </c>
      <c r="H106" s="97" t="s">
        <v>7</v>
      </c>
      <c r="I106" s="99" t="s">
        <v>8</v>
      </c>
    </row>
    <row r="107" spans="1:9" x14ac:dyDescent="0.25">
      <c r="A107" s="95"/>
      <c r="B107" s="81"/>
      <c r="C107" s="84"/>
      <c r="D107" s="84"/>
      <c r="E107" s="84"/>
      <c r="F107" s="16">
        <v>2025</v>
      </c>
      <c r="G107" s="16">
        <v>2025</v>
      </c>
      <c r="H107" s="98"/>
      <c r="I107" s="100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/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 t="s">
        <v>73</v>
      </c>
      <c r="G112" s="53" t="s">
        <v>73</v>
      </c>
      <c r="H112" s="54" t="s">
        <v>73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/>
      <c r="G113" s="56"/>
      <c r="H113" s="57"/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/>
      <c r="G114" s="58"/>
      <c r="H114" s="59"/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/>
      <c r="G115" s="56"/>
      <c r="H115" s="57"/>
      <c r="I115" s="55"/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/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18.149999999999999</v>
      </c>
      <c r="E120" s="53" t="s">
        <v>73</v>
      </c>
      <c r="F120" s="53">
        <v>18.149999999999999</v>
      </c>
      <c r="G120" s="53">
        <v>18.2</v>
      </c>
      <c r="H120" s="54">
        <v>-0.27472527472526997</v>
      </c>
      <c r="I120" s="61">
        <v>27.8169014084507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20</v>
      </c>
      <c r="H121" s="57" t="s">
        <v>74</v>
      </c>
      <c r="I121" s="55">
        <v>25</v>
      </c>
    </row>
    <row r="122" spans="1:9" x14ac:dyDescent="0.25">
      <c r="A122" s="25" t="s">
        <v>28</v>
      </c>
      <c r="B122" s="23" t="s">
        <v>18</v>
      </c>
      <c r="C122" s="58"/>
      <c r="D122" s="58">
        <v>18.785570183571298</v>
      </c>
      <c r="E122" s="56"/>
      <c r="F122" s="58">
        <v>19.4126809606914</v>
      </c>
      <c r="G122" s="58">
        <v>19.5404038161318</v>
      </c>
      <c r="H122" s="59">
        <v>-0.65363467737015002</v>
      </c>
      <c r="I122" s="60">
        <v>33.054661790053601</v>
      </c>
    </row>
    <row r="123" spans="1:9" x14ac:dyDescent="0.25">
      <c r="A123" s="39" t="s">
        <v>65</v>
      </c>
      <c r="B123" s="21" t="s">
        <v>4</v>
      </c>
      <c r="C123" s="56"/>
      <c r="D123" s="56">
        <v>18.8964769145188</v>
      </c>
      <c r="E123" s="56"/>
      <c r="F123" s="56">
        <v>18.8232236350037</v>
      </c>
      <c r="G123" s="56">
        <v>18.8492732003469</v>
      </c>
      <c r="H123" s="57">
        <v>-3.1315429127215801</v>
      </c>
      <c r="I123" s="55" t="s">
        <v>83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16.55</v>
      </c>
      <c r="E124" s="53" t="s">
        <v>73</v>
      </c>
      <c r="F124" s="53">
        <v>16.55</v>
      </c>
      <c r="G124" s="53">
        <v>16.52</v>
      </c>
      <c r="H124" s="54">
        <v>0.18159806295399999</v>
      </c>
      <c r="I124" s="61">
        <v>28.294573643410899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19.600000000000001</v>
      </c>
      <c r="G125" s="56">
        <v>20</v>
      </c>
      <c r="H125" s="57">
        <v>-2</v>
      </c>
      <c r="I125" s="55">
        <v>22.5</v>
      </c>
    </row>
    <row r="126" spans="1:9" x14ac:dyDescent="0.25">
      <c r="A126" s="25" t="s">
        <v>28</v>
      </c>
      <c r="B126" s="23" t="s">
        <v>18</v>
      </c>
      <c r="C126" s="58"/>
      <c r="D126" s="58">
        <v>17.843083145059801</v>
      </c>
      <c r="E126" s="58"/>
      <c r="F126" s="58">
        <v>17.773235003955101</v>
      </c>
      <c r="G126" s="58">
        <v>17.201548854483502</v>
      </c>
      <c r="H126" s="59">
        <v>3.3234574067009399</v>
      </c>
      <c r="I126" s="60">
        <v>32.3770721274769</v>
      </c>
    </row>
    <row r="127" spans="1:9" x14ac:dyDescent="0.25">
      <c r="A127" s="39" t="s">
        <v>65</v>
      </c>
      <c r="B127" s="21" t="s">
        <v>4</v>
      </c>
      <c r="C127" s="56"/>
      <c r="D127" s="56">
        <v>17.703068485590599</v>
      </c>
      <c r="E127" s="56"/>
      <c r="F127" s="56">
        <v>17.303414005492701</v>
      </c>
      <c r="G127" s="56">
        <v>17.435877567032001</v>
      </c>
      <c r="H127" s="57">
        <v>-2.7151924950374702</v>
      </c>
      <c r="I127" s="55" t="s">
        <v>83</v>
      </c>
    </row>
    <row r="128" spans="1:9" x14ac:dyDescent="0.25">
      <c r="A128" s="33" t="s">
        <v>77</v>
      </c>
      <c r="B128" s="20" t="s">
        <v>5</v>
      </c>
      <c r="C128" s="53" t="s">
        <v>73</v>
      </c>
      <c r="D128" s="53" t="s">
        <v>73</v>
      </c>
      <c r="E128" s="53" t="s">
        <v>73</v>
      </c>
      <c r="F128" s="53">
        <v>15.6</v>
      </c>
      <c r="G128" s="53">
        <v>15.6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16.064766963610499</v>
      </c>
      <c r="G130" s="58">
        <v>16.341084087686799</v>
      </c>
      <c r="H130" s="59">
        <v>-1.69093508480528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16.064766963610499</v>
      </c>
      <c r="G131" s="65">
        <v>16.341084087686799</v>
      </c>
      <c r="H131" s="66" t="s">
        <v>74</v>
      </c>
      <c r="I131" s="67" t="s">
        <v>83</v>
      </c>
    </row>
    <row r="132" spans="1:9" ht="48.75" customHeight="1" x14ac:dyDescent="0.25">
      <c r="A132" s="92" t="s">
        <v>60</v>
      </c>
      <c r="B132" s="93"/>
      <c r="C132" s="93"/>
      <c r="D132" s="93"/>
      <c r="E132" s="93"/>
      <c r="F132" s="93"/>
      <c r="G132" s="93"/>
      <c r="H132" s="93"/>
      <c r="I132" s="93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Normal="100" workbookViewId="0">
      <selection activeCell="K16" sqref="K16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86</v>
      </c>
      <c r="C5" s="10" t="s">
        <v>84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2.5889396017945199</v>
      </c>
      <c r="C7" s="47">
        <v>2.6863629570772298</v>
      </c>
      <c r="D7" s="48">
        <v>-3.6265894385584749</v>
      </c>
      <c r="E7" s="48">
        <v>7.9657816679315276</v>
      </c>
      <c r="F7" s="49">
        <v>2.5895241802924098</v>
      </c>
    </row>
    <row r="8" spans="1:6" ht="24.95" customHeight="1" x14ac:dyDescent="0.25">
      <c r="A8" s="7" t="s">
        <v>31</v>
      </c>
      <c r="B8" s="46">
        <v>2.7915893333333299</v>
      </c>
      <c r="C8" s="47">
        <v>2.21714081486776</v>
      </c>
      <c r="D8" s="48">
        <v>25.909428693631824</v>
      </c>
      <c r="E8" s="48">
        <v>19.113907155168771</v>
      </c>
      <c r="F8" s="49">
        <v>2.7915893333333299</v>
      </c>
    </row>
    <row r="9" spans="1:6" ht="24.95" customHeight="1" x14ac:dyDescent="0.25">
      <c r="A9" s="7" t="s">
        <v>32</v>
      </c>
      <c r="B9" s="46" t="s">
        <v>73</v>
      </c>
      <c r="C9" s="47" t="s">
        <v>74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2.7391051492860199</v>
      </c>
      <c r="C11" s="47">
        <v>2.7518336861445101</v>
      </c>
      <c r="D11" s="48">
        <v>-0.46254746144646736</v>
      </c>
      <c r="E11" s="48">
        <v>6.1066888336270049</v>
      </c>
      <c r="F11" s="49">
        <v>2.7391051492860199</v>
      </c>
    </row>
    <row r="12" spans="1:6" ht="24.95" customHeight="1" x14ac:dyDescent="0.25">
      <c r="A12" s="3" t="s">
        <v>48</v>
      </c>
      <c r="B12" s="46">
        <v>2.8631425282545</v>
      </c>
      <c r="C12" s="47">
        <v>2.8101242690058501</v>
      </c>
      <c r="D12" s="48">
        <v>1.8866873551968002</v>
      </c>
      <c r="E12" s="48">
        <v>17.338092707842492</v>
      </c>
      <c r="F12" s="49">
        <v>2.8631425282545</v>
      </c>
    </row>
    <row r="13" spans="1:6" ht="24.95" customHeight="1" x14ac:dyDescent="0.25">
      <c r="A13" s="7" t="s">
        <v>35</v>
      </c>
      <c r="B13" s="46">
        <v>2.8863557797762698</v>
      </c>
      <c r="C13" s="47">
        <v>2.9208457415128102</v>
      </c>
      <c r="D13" s="48">
        <v>-1.1808210631033469</v>
      </c>
      <c r="E13" s="48">
        <v>14.446248417016101</v>
      </c>
      <c r="F13" s="49">
        <v>2.8863557797762698</v>
      </c>
    </row>
    <row r="14" spans="1:6" ht="24.95" customHeight="1" x14ac:dyDescent="0.25">
      <c r="A14" s="7" t="s">
        <v>36</v>
      </c>
      <c r="B14" s="46">
        <v>2.3882374193548399</v>
      </c>
      <c r="C14" s="47">
        <v>1.71450022716947</v>
      </c>
      <c r="D14" s="48">
        <v>39.296418951058804</v>
      </c>
      <c r="E14" s="48">
        <v>8.640813162862683</v>
      </c>
      <c r="F14" s="49">
        <v>2.3882374193548399</v>
      </c>
    </row>
    <row r="15" spans="1:6" ht="24.95" customHeight="1" x14ac:dyDescent="0.25">
      <c r="A15" s="7" t="s">
        <v>37</v>
      </c>
      <c r="B15" s="46">
        <v>5.8964482522275503</v>
      </c>
      <c r="C15" s="47">
        <v>5.7045086878998701</v>
      </c>
      <c r="D15" s="48">
        <v>3.3646993076689182</v>
      </c>
      <c r="E15" s="48">
        <v>26.595325926277052</v>
      </c>
      <c r="F15" s="49">
        <v>5.8964482522275503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2.1279654453380998</v>
      </c>
      <c r="C17" s="47">
        <v>2.1244359654943601</v>
      </c>
      <c r="D17" s="48">
        <v>0.16613726660000461</v>
      </c>
      <c r="E17" s="48">
        <v>5.846333292100768</v>
      </c>
      <c r="F17" s="49">
        <v>2.1279654453380998</v>
      </c>
    </row>
    <row r="18" spans="1:6" ht="24.95" customHeight="1" x14ac:dyDescent="0.25">
      <c r="A18" s="7" t="s">
        <v>40</v>
      </c>
      <c r="B18" s="46">
        <v>2.2260758907913001</v>
      </c>
      <c r="C18" s="47">
        <v>2.2156290531776901</v>
      </c>
      <c r="D18" s="48">
        <v>0.47150661788926101</v>
      </c>
      <c r="E18" s="48">
        <v>8.3793915760593638</v>
      </c>
      <c r="F18" s="49">
        <v>2.2260758907913001</v>
      </c>
    </row>
    <row r="19" spans="1:6" ht="24.95" customHeight="1" x14ac:dyDescent="0.25">
      <c r="A19" s="7" t="s">
        <v>41</v>
      </c>
      <c r="B19" s="46">
        <v>2.64683031869078</v>
      </c>
      <c r="C19" s="47">
        <v>2.6748732171156901</v>
      </c>
      <c r="D19" s="48">
        <v>-1.0483823399730601</v>
      </c>
      <c r="E19" s="48">
        <v>15.747044870016774</v>
      </c>
      <c r="F19" s="49">
        <v>2.64683031869078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82</v>
      </c>
    </row>
    <row r="21" spans="1:6" ht="24.95" customHeight="1" x14ac:dyDescent="0.25">
      <c r="A21" s="7" t="s">
        <v>43</v>
      </c>
      <c r="B21" s="46">
        <v>2.7561529162889098</v>
      </c>
      <c r="C21" s="47">
        <v>2.6566348340154602</v>
      </c>
      <c r="D21" s="48">
        <v>3.7460203788350412</v>
      </c>
      <c r="E21" s="48">
        <v>11.153011078156108</v>
      </c>
      <c r="F21" s="49">
        <v>2.7561529162889098</v>
      </c>
    </row>
    <row r="22" spans="1:6" ht="24.95" customHeight="1" x14ac:dyDescent="0.25">
      <c r="A22" s="7" t="s">
        <v>44</v>
      </c>
      <c r="B22" s="46">
        <v>2.6941287386215902</v>
      </c>
      <c r="C22" s="47">
        <v>1.8690262365591399</v>
      </c>
      <c r="D22" s="48">
        <v>44.146116620677105</v>
      </c>
      <c r="E22" s="48">
        <v>3.9443673769389993</v>
      </c>
      <c r="F22" s="49">
        <v>2.69965539661899</v>
      </c>
    </row>
    <row r="23" spans="1:6" ht="24.95" customHeight="1" x14ac:dyDescent="0.25">
      <c r="A23" s="7" t="s">
        <v>45</v>
      </c>
      <c r="B23" s="46">
        <v>2.83156919513607</v>
      </c>
      <c r="C23" s="47">
        <v>2.93175683890578</v>
      </c>
      <c r="D23" s="48">
        <v>-3.4173244670285499</v>
      </c>
      <c r="E23" s="48">
        <v>7.6720473132954048</v>
      </c>
      <c r="F23" s="49">
        <v>2.8411812391430198</v>
      </c>
    </row>
    <row r="24" spans="1:6" ht="24.95" customHeight="1" x14ac:dyDescent="0.25">
      <c r="A24" s="3" t="s">
        <v>46</v>
      </c>
      <c r="B24" s="46">
        <v>2.3341939600170099</v>
      </c>
      <c r="C24" s="47">
        <v>2.2003772003352902</v>
      </c>
      <c r="D24" s="48">
        <v>6.0815372773962979</v>
      </c>
      <c r="E24" s="48">
        <v>16.5530352083419</v>
      </c>
      <c r="F24" s="49">
        <v>2.3597575499787302</v>
      </c>
    </row>
    <row r="25" spans="1:6" ht="24.95" customHeight="1" x14ac:dyDescent="0.25">
      <c r="A25" s="3" t="s">
        <v>47</v>
      </c>
      <c r="B25" s="46">
        <v>5.8598041725329599</v>
      </c>
      <c r="C25" s="47">
        <v>5.8394007881316599</v>
      </c>
      <c r="D25" s="48">
        <v>0.34940887158780243</v>
      </c>
      <c r="E25" s="48">
        <v>21.654947389240114</v>
      </c>
      <c r="F25" s="49">
        <v>5.8598041725329599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 t="s">
        <v>73</v>
      </c>
      <c r="C27" s="47" t="s">
        <v>73</v>
      </c>
      <c r="D27" s="48" t="s">
        <v>82</v>
      </c>
      <c r="E27" s="48">
        <v>0.14397136325699919</v>
      </c>
      <c r="F27" s="49" t="s">
        <v>73</v>
      </c>
    </row>
    <row r="28" spans="1:6" ht="24.95" customHeight="1" x14ac:dyDescent="0.25">
      <c r="A28" s="7" t="s">
        <v>51</v>
      </c>
      <c r="B28" s="46">
        <v>1.5971328671328699</v>
      </c>
      <c r="C28" s="47" t="s">
        <v>73</v>
      </c>
      <c r="D28" s="48" t="s">
        <v>82</v>
      </c>
      <c r="E28" s="48"/>
      <c r="F28" s="49">
        <v>1.5971328671328699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82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4.4646721969494196</v>
      </c>
      <c r="C32" s="47">
        <v>4.9432227074235797</v>
      </c>
      <c r="D32" s="48">
        <v>-9.6809417418213357</v>
      </c>
      <c r="E32" s="48">
        <v>6.9406382221803913</v>
      </c>
      <c r="F32" s="49">
        <v>4.4646721969494196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2.12904206008584</v>
      </c>
      <c r="C34" s="47">
        <v>2.1371911317718602</v>
      </c>
      <c r="D34" s="48">
        <v>-0.38129821731311986</v>
      </c>
      <c r="E34" s="48">
        <v>-6.7785234782260897</v>
      </c>
      <c r="F34" s="49">
        <v>2.12904206008584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ZT</cp:lastModifiedBy>
  <cp:lastPrinted>2022-03-31T10:12:44Z</cp:lastPrinted>
  <dcterms:created xsi:type="dcterms:W3CDTF">2020-01-13T07:54:15Z</dcterms:created>
  <dcterms:modified xsi:type="dcterms:W3CDTF">2025-07-18T09:08:48Z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