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63B56F3B-EE49-49D2-BB7B-157BB021A234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<sst xmlns="http://schemas.openxmlformats.org/spreadsheetml/2006/main" count="436" uniqueCount="87">
  <si>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</si>
  <si>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</si>
  <si>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</si>
  <si>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</si>
  <si>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</si>
  <si>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</si>
  <si>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</si>
  <si>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</si>
  <si>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</si>
  <si>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</si>
  <si>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</si>
  <si>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</si>
  <si>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</si>
  <si>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</si>
  <si>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</si>
  <si>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</si>
  <si>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</si>
  <si>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</si>
  <si>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</si>
  <si>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</si>
  <si>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</si>
  <si>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</si>
  <si>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</si>
  <si>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</si>
  <si>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</si>
  <si>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</si>
  <si>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</si>
  <si>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</si>
  <si>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</si>
  <si>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</si>
  <si>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</si>
  <si>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</si>
  <si>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</si>
  <si>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</si>
  <si>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</si>
  <si>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</si>
  <si>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</si>
  <si>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</si>
  <si>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</si>
  <si>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</si>
  <si>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</si>
  <si>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</si>
  <si>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</si>
  <si>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</si>
  <si>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</si>
  <si>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</si>
  <si>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</si>
  <si>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</si>
  <si>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</si>
  <si>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</si>
  <si>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</si>
  <si>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</si>
  <si>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</si>
  <si>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</si>
  <si>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</si>
  <si>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</si>
  <si>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</si>
  <si>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</si>
  <si>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</si>
  <si>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</si>
  <si>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</si>
  <si>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</si>
  <si>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</si>
  <si>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</si>
  <si>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</si>
  <si>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</si>
  <si>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</si>
  <si>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</si>
  <si>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</si>
  <si>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</si>
  <si>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</si>
  <si>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</si>
  <si>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</si>
  <si>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</si>
  <si>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</si>
  <si>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</si>
  <si>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</si>
  <si>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</si>
  <si>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</si>
  <si>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</si>
  <si>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</si>
  <si>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</si>
  <si>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</si>
  <si>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26. týždeň</t>
  </si>
  <si>
    <t>x</t>
  </si>
  <si>
    <t>Ceny za 27. týždeň 2025 zisťované v dňoch 07.07. – 09.07. 2025</t>
  </si>
  <si>
    <t>27.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</si>
</sst>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 inden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zoomScale="175" zoomScaleNormal="175" workbookViewId="0">
      <selection activeCell="J9" sqref="J9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88" t="s">
        <v>0</v>
      </c>
      <c r="B4" s="72" t="s">
        <v>1</v>
      </c>
      <c r="C4" s="72"/>
      <c r="D4" s="72" t="s">
        <v>2</v>
      </c>
      <c r="E4" s="72"/>
      <c r="F4" s="72" t="s">
        <v>3</v>
      </c>
      <c r="G4" s="72"/>
      <c r="H4" s="15" t="s">
        <v>4</v>
      </c>
    </row>
    <row r="5" spans="1:9" x14ac:dyDescent="0.25">
      <c r="A5" s="89"/>
      <c r="B5" s="85" t="s">
        <v>5</v>
      </c>
      <c r="C5" s="85" t="s">
        <v>6</v>
      </c>
      <c r="D5" s="16" t="s">
        <v>86</v>
      </c>
      <c r="E5" s="16" t="s">
        <v>83</v>
      </c>
      <c r="F5" s="74" t="s">
        <v>7</v>
      </c>
      <c r="G5" s="74" t="s">
        <v>8</v>
      </c>
      <c r="H5" s="90" t="s">
        <v>9</v>
      </c>
    </row>
    <row r="6" spans="1:9" x14ac:dyDescent="0.25">
      <c r="A6" s="89"/>
      <c r="B6" s="85"/>
      <c r="C6" s="85"/>
      <c r="D6" s="16">
        <v>2025</v>
      </c>
      <c r="E6" s="16">
        <v>2025</v>
      </c>
      <c r="F6" s="74"/>
      <c r="G6" s="74"/>
      <c r="H6" s="90"/>
    </row>
    <row r="7" spans="1:9" ht="15.75" thickBot="1" x14ac:dyDescent="0.3">
      <c r="A7" s="17" t="s">
        <v>10</v>
      </c>
      <c r="B7" s="42">
        <v>1.1499999999999999</v>
      </c>
      <c r="C7" s="42">
        <v>1.17</v>
      </c>
      <c r="D7" s="43">
        <v>1.1599999999999999</v>
      </c>
      <c r="E7" s="42">
        <v>1.2</v>
      </c>
      <c r="F7" s="44">
        <v>-2.6598591960107498</v>
      </c>
      <c r="G7" s="44">
        <v>6.10226051527858</v>
      </c>
      <c r="H7" s="45">
        <v>1.13896347912616</v>
      </c>
    </row>
    <row r="8" spans="1:9" x14ac:dyDescent="0.25">
      <c r="A8" s="86" t="s">
        <v>59</v>
      </c>
      <c r="B8" s="87"/>
      <c r="C8" s="87"/>
      <c r="D8" s="87"/>
      <c r="E8" s="87"/>
      <c r="F8" s="87"/>
      <c r="G8" s="87"/>
      <c r="H8" s="8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27. týždeň 2025 zisťované v dňoch 07.07. – 09.07. 2025</v>
      </c>
      <c r="G12" s="14"/>
      <c r="I12" s="18" t="s">
        <v>26</v>
      </c>
    </row>
    <row r="13" spans="1:9" x14ac:dyDescent="0.25">
      <c r="A13" s="76" t="s">
        <v>0</v>
      </c>
      <c r="B13" s="79" t="s">
        <v>12</v>
      </c>
      <c r="C13" s="82" t="s">
        <v>13</v>
      </c>
      <c r="D13" s="82" t="s">
        <v>14</v>
      </c>
      <c r="E13" s="82" t="s">
        <v>15</v>
      </c>
      <c r="F13" s="72" t="s">
        <v>2</v>
      </c>
      <c r="G13" s="72"/>
      <c r="H13" s="72" t="s">
        <v>16</v>
      </c>
      <c r="I13" s="73"/>
    </row>
    <row r="14" spans="1:9" x14ac:dyDescent="0.25">
      <c r="A14" s="77"/>
      <c r="B14" s="80"/>
      <c r="C14" s="83"/>
      <c r="D14" s="83"/>
      <c r="E14" s="83"/>
      <c r="F14" s="16" t="str">
        <f>D5</f>
        <v>27. týždeň</v>
      </c>
      <c r="G14" s="16" t="str">
        <f>E5</f>
        <v>26. týždeň</v>
      </c>
      <c r="H14" s="74" t="s">
        <v>7</v>
      </c>
      <c r="I14" s="75" t="s">
        <v>8</v>
      </c>
    </row>
    <row r="15" spans="1:9" x14ac:dyDescent="0.25">
      <c r="A15" s="78"/>
      <c r="B15" s="81"/>
      <c r="C15" s="84"/>
      <c r="D15" s="84"/>
      <c r="E15" s="84"/>
      <c r="F15" s="16">
        <v>2025</v>
      </c>
      <c r="G15" s="16">
        <v>2025</v>
      </c>
      <c r="H15" s="74"/>
      <c r="I15" s="75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15.06</v>
      </c>
      <c r="E16" s="53" t="s">
        <v>73</v>
      </c>
      <c r="F16" s="53">
        <v>15.06</v>
      </c>
      <c r="G16" s="53">
        <v>14.19</v>
      </c>
      <c r="H16" s="54">
        <v>6.1310782241014801</v>
      </c>
      <c r="I16" s="55">
        <v>36.909090909090899</v>
      </c>
    </row>
    <row r="17" spans="1:9" x14ac:dyDescent="0.25">
      <c r="A17" s="19" t="s">
        <v>17</v>
      </c>
      <c r="B17" s="21" t="s">
        <v>6</v>
      </c>
      <c r="C17" s="56"/>
      <c r="D17" s="56">
        <v>22.6</v>
      </c>
      <c r="E17" s="56"/>
      <c r="F17" s="56">
        <v>25</v>
      </c>
      <c r="G17" s="56">
        <v>22.5</v>
      </c>
      <c r="H17" s="57">
        <v>11.1111111111111</v>
      </c>
      <c r="I17" s="55">
        <v>38.8888888888889</v>
      </c>
    </row>
    <row r="18" spans="1:9" x14ac:dyDescent="0.25">
      <c r="A18" s="22"/>
      <c r="B18" s="23" t="s">
        <v>18</v>
      </c>
      <c r="C18" s="58"/>
      <c r="D18" s="58">
        <v>18.394311935099299</v>
      </c>
      <c r="E18" s="58"/>
      <c r="F18" s="58">
        <v>18.432444256164999</v>
      </c>
      <c r="G18" s="58">
        <v>19.6593349229877</v>
      </c>
      <c r="H18" s="59">
        <v>-6.2407536756905504</v>
      </c>
      <c r="I18" s="60">
        <v>35.463551921977498</v>
      </c>
    </row>
    <row r="19" spans="1:9" x14ac:dyDescent="0.25">
      <c r="A19" s="22"/>
      <c r="B19" s="21" t="s">
        <v>4</v>
      </c>
      <c r="C19" s="56"/>
      <c r="D19" s="56">
        <v>20.305604740246999</v>
      </c>
      <c r="E19" s="56"/>
      <c r="F19" s="56">
        <v>19.777896357607801</v>
      </c>
      <c r="G19" s="56">
        <v>20.0554065126727</v>
      </c>
      <c r="H19" s="57">
        <v>6.80280691695119</v>
      </c>
      <c r="I19" s="55" t="s">
        <v>84</v>
      </c>
    </row>
    <row r="20" spans="1:9" x14ac:dyDescent="0.25">
      <c r="A20" s="24" t="s">
        <v>76</v>
      </c>
      <c r="B20" s="20" t="s">
        <v>5</v>
      </c>
      <c r="C20" s="53">
        <v>14.94</v>
      </c>
      <c r="D20" s="53">
        <v>11.54</v>
      </c>
      <c r="E20" s="53" t="s">
        <v>73</v>
      </c>
      <c r="F20" s="53">
        <v>11.54</v>
      </c>
      <c r="G20" s="53">
        <v>11.6</v>
      </c>
      <c r="H20" s="54">
        <v>-0.51724137931033998</v>
      </c>
      <c r="I20" s="61">
        <v>20.2083333333333</v>
      </c>
    </row>
    <row r="21" spans="1:9" x14ac:dyDescent="0.25">
      <c r="A21" s="19" t="s">
        <v>19</v>
      </c>
      <c r="B21" s="21" t="s">
        <v>6</v>
      </c>
      <c r="C21" s="56">
        <v>15.42</v>
      </c>
      <c r="D21" s="56">
        <v>20.399999999999999</v>
      </c>
      <c r="E21" s="56"/>
      <c r="F21" s="56">
        <v>20.399999999999999</v>
      </c>
      <c r="G21" s="56">
        <v>19.8</v>
      </c>
      <c r="H21" s="57">
        <v>3.0303030303030298</v>
      </c>
      <c r="I21" s="55">
        <v>36.090727151434301</v>
      </c>
    </row>
    <row r="22" spans="1:9" x14ac:dyDescent="0.25">
      <c r="A22" s="22"/>
      <c r="B22" s="23" t="s">
        <v>18</v>
      </c>
      <c r="C22" s="58">
        <v>15.0927402855461</v>
      </c>
      <c r="D22" s="58">
        <v>17.043442855630701</v>
      </c>
      <c r="E22" s="58"/>
      <c r="F22" s="58">
        <v>15.8603376092203</v>
      </c>
      <c r="G22" s="58">
        <v>15.5895198485116</v>
      </c>
      <c r="H22" s="59">
        <v>1.7371783309575699</v>
      </c>
      <c r="I22" s="60">
        <v>45.481799888092198</v>
      </c>
    </row>
    <row r="23" spans="1:9" x14ac:dyDescent="0.25">
      <c r="A23" s="22"/>
      <c r="B23" s="21" t="s">
        <v>4</v>
      </c>
      <c r="C23" s="56">
        <v>14.8934096261407</v>
      </c>
      <c r="D23" s="56">
        <v>17.6118113278356</v>
      </c>
      <c r="E23" s="56"/>
      <c r="F23" s="56">
        <v>16.029385246479102</v>
      </c>
      <c r="G23" s="56">
        <v>15.8099657375636</v>
      </c>
      <c r="H23" s="57">
        <v>1.0546108578675599</v>
      </c>
      <c r="I23" s="55" t="s">
        <v>84</v>
      </c>
    </row>
    <row r="24" spans="1:9" x14ac:dyDescent="0.25">
      <c r="A24" s="24" t="s">
        <v>77</v>
      </c>
      <c r="B24" s="20" t="s">
        <v>5</v>
      </c>
      <c r="C24" s="53">
        <v>11.8</v>
      </c>
      <c r="D24" s="53">
        <v>11.5</v>
      </c>
      <c r="E24" s="53" t="s">
        <v>73</v>
      </c>
      <c r="F24" s="53">
        <v>11</v>
      </c>
      <c r="G24" s="53">
        <v>11</v>
      </c>
      <c r="H24" s="54" t="s">
        <v>74</v>
      </c>
      <c r="I24" s="61">
        <v>37.5</v>
      </c>
    </row>
    <row r="25" spans="1:9" x14ac:dyDescent="0.25">
      <c r="A25" s="19" t="s">
        <v>20</v>
      </c>
      <c r="B25" s="21" t="s">
        <v>6</v>
      </c>
      <c r="C25" s="56">
        <v>13.03</v>
      </c>
      <c r="D25" s="56">
        <v>18.5</v>
      </c>
      <c r="E25" s="56"/>
      <c r="F25" s="56">
        <v>18.5</v>
      </c>
      <c r="G25" s="56">
        <v>18.8</v>
      </c>
      <c r="H25" s="57">
        <v>-1.59574468085106</v>
      </c>
      <c r="I25" s="55">
        <v>30.190007037297701</v>
      </c>
    </row>
    <row r="26" spans="1:9" x14ac:dyDescent="0.25">
      <c r="A26" s="22"/>
      <c r="B26" s="23" t="s">
        <v>18</v>
      </c>
      <c r="C26" s="58">
        <v>11.9354846734918</v>
      </c>
      <c r="D26" s="58">
        <v>14.5198327054466</v>
      </c>
      <c r="E26" s="58"/>
      <c r="F26" s="58">
        <v>12.1968066063005</v>
      </c>
      <c r="G26" s="58">
        <v>12.4892432626649</v>
      </c>
      <c r="H26" s="59">
        <v>-2.3415082100177602</v>
      </c>
      <c r="I26" s="60">
        <v>32.731934937572497</v>
      </c>
    </row>
    <row r="27" spans="1:9" x14ac:dyDescent="0.25">
      <c r="A27" s="22"/>
      <c r="B27" s="21" t="s">
        <v>4</v>
      </c>
      <c r="C27" s="56">
        <v>11.3456508300288</v>
      </c>
      <c r="D27" s="56">
        <v>15.6575703978035</v>
      </c>
      <c r="E27" s="56"/>
      <c r="F27" s="56">
        <v>11.8280572432807</v>
      </c>
      <c r="G27" s="56">
        <v>12.683606379248699</v>
      </c>
      <c r="H27" s="57">
        <v>-3.1175818262915</v>
      </c>
      <c r="I27" s="55" t="s">
        <v>84</v>
      </c>
    </row>
    <row r="28" spans="1:9" x14ac:dyDescent="0.25">
      <c r="A28" s="24" t="s">
        <v>78</v>
      </c>
      <c r="B28" s="20" t="s">
        <v>5</v>
      </c>
      <c r="C28" s="53">
        <v>6</v>
      </c>
      <c r="D28" s="53">
        <v>7.37</v>
      </c>
      <c r="E28" s="53" t="s">
        <v>73</v>
      </c>
      <c r="F28" s="53">
        <v>6</v>
      </c>
      <c r="G28" s="53">
        <v>6</v>
      </c>
      <c r="H28" s="54" t="s">
        <v>74</v>
      </c>
      <c r="I28" s="61">
        <v>3.4482758620689702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15</v>
      </c>
      <c r="E29" s="56"/>
      <c r="F29" s="56">
        <v>15</v>
      </c>
      <c r="G29" s="56">
        <v>15.5</v>
      </c>
      <c r="H29" s="57">
        <v>-3.2258064516128999</v>
      </c>
      <c r="I29" s="55">
        <v>66.6666666666667</v>
      </c>
    </row>
    <row r="30" spans="1:9" x14ac:dyDescent="0.25">
      <c r="A30" s="22"/>
      <c r="B30" s="23" t="s">
        <v>18</v>
      </c>
      <c r="C30" s="58">
        <v>8.4373971099323199</v>
      </c>
      <c r="D30" s="58">
        <v>9.11618480924046</v>
      </c>
      <c r="E30" s="58"/>
      <c r="F30" s="58">
        <v>8.7196174590491395</v>
      </c>
      <c r="G30" s="58">
        <v>8.6231359495444995</v>
      </c>
      <c r="H30" s="59">
        <v>1.1188680089142999</v>
      </c>
      <c r="I30" s="60">
        <v>43.1696151403955</v>
      </c>
    </row>
    <row r="31" spans="1:9" x14ac:dyDescent="0.25">
      <c r="A31" s="22"/>
      <c r="B31" s="21" t="s">
        <v>4</v>
      </c>
      <c r="C31" s="56">
        <v>8.2586153283336401</v>
      </c>
      <c r="D31" s="56">
        <v>9.1158347917395908</v>
      </c>
      <c r="E31" s="56"/>
      <c r="F31" s="56">
        <v>8.7171304434678394</v>
      </c>
      <c r="G31" s="56">
        <v>8.8407883672039205</v>
      </c>
      <c r="H31" s="57">
        <v>-2.853020953892E-2</v>
      </c>
      <c r="I31" s="55" t="s">
        <v>84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1.04</v>
      </c>
      <c r="E32" s="53" t="s">
        <v>74</v>
      </c>
      <c r="F32" s="53">
        <v>1.04</v>
      </c>
      <c r="G32" s="53">
        <v>8.14</v>
      </c>
      <c r="H32" s="54">
        <v>-87.223587223587202</v>
      </c>
      <c r="I32" s="61">
        <v>-86.096256684492005</v>
      </c>
    </row>
    <row r="33" spans="1:9" x14ac:dyDescent="0.25">
      <c r="A33" s="25" t="s">
        <v>23</v>
      </c>
      <c r="B33" s="21" t="s">
        <v>6</v>
      </c>
      <c r="C33" s="56"/>
      <c r="D33" s="56">
        <v>11.5</v>
      </c>
      <c r="E33" s="56"/>
      <c r="F33" s="56">
        <v>12.5</v>
      </c>
      <c r="G33" s="56">
        <v>12.5</v>
      </c>
      <c r="H33" s="57" t="s">
        <v>74</v>
      </c>
      <c r="I33" s="55" t="s">
        <v>74</v>
      </c>
    </row>
    <row r="34" spans="1:9" x14ac:dyDescent="0.25">
      <c r="A34" s="22"/>
      <c r="B34" s="23" t="s">
        <v>18</v>
      </c>
      <c r="C34" s="58"/>
      <c r="D34" s="58">
        <v>9.2714999711432995</v>
      </c>
      <c r="E34" s="56"/>
      <c r="F34" s="58">
        <v>10.671742752269401</v>
      </c>
      <c r="G34" s="58">
        <v>8.4400805369127507</v>
      </c>
      <c r="H34" s="59">
        <v>26.441243132650701</v>
      </c>
      <c r="I34" s="60">
        <v>9.8041326858398801</v>
      </c>
    </row>
    <row r="35" spans="1:9" x14ac:dyDescent="0.25">
      <c r="A35" s="26"/>
      <c r="B35" s="27" t="s">
        <v>4</v>
      </c>
      <c r="C35" s="62"/>
      <c r="D35" s="62">
        <v>9.2714999711432995</v>
      </c>
      <c r="E35" s="62"/>
      <c r="F35" s="62">
        <v>10.522062553574999</v>
      </c>
      <c r="G35" s="62">
        <v>8.4157583892617396</v>
      </c>
      <c r="H35" s="63">
        <v>-1.4225366740816801</v>
      </c>
      <c r="I35" s="64" t="s">
        <v>84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84</v>
      </c>
    </row>
    <row r="40" spans="1:9" ht="51.75" customHeight="1" x14ac:dyDescent="0.25">
      <c r="A40" s="91" t="s">
        <v>60</v>
      </c>
      <c r="B40" s="92"/>
      <c r="C40" s="92"/>
      <c r="D40" s="92"/>
      <c r="E40" s="92"/>
      <c r="F40" s="92"/>
      <c r="G40" s="92"/>
      <c r="H40" s="92"/>
      <c r="I40" s="92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27. týždeň 2025 zisťované v dňoch 07.07. – 09.07. 2025</v>
      </c>
      <c r="G44" s="14"/>
      <c r="I44" s="18" t="s">
        <v>26</v>
      </c>
    </row>
    <row r="45" spans="1:9" x14ac:dyDescent="0.25">
      <c r="A45" s="93" t="s">
        <v>0</v>
      </c>
      <c r="B45" s="79" t="s">
        <v>12</v>
      </c>
      <c r="C45" s="82" t="s">
        <v>13</v>
      </c>
      <c r="D45" s="82" t="s">
        <v>14</v>
      </c>
      <c r="E45" s="82" t="s">
        <v>15</v>
      </c>
      <c r="F45" s="82" t="s">
        <v>2</v>
      </c>
      <c r="G45" s="82"/>
      <c r="H45" s="82" t="s">
        <v>16</v>
      </c>
      <c r="I45" s="95"/>
    </row>
    <row r="46" spans="1:9" x14ac:dyDescent="0.25">
      <c r="A46" s="94"/>
      <c r="B46" s="80"/>
      <c r="C46" s="83"/>
      <c r="D46" s="83"/>
      <c r="E46" s="83"/>
      <c r="F46" s="16" t="str">
        <f>$F$14</f>
        <v>27. týždeň</v>
      </c>
      <c r="G46" s="16" t="str">
        <f>$G$14</f>
        <v>26. týždeň</v>
      </c>
      <c r="H46" s="96" t="s">
        <v>7</v>
      </c>
      <c r="I46" s="98" t="s">
        <v>8</v>
      </c>
    </row>
    <row r="47" spans="1:9" x14ac:dyDescent="0.25">
      <c r="A47" s="94"/>
      <c r="B47" s="80"/>
      <c r="C47" s="83"/>
      <c r="D47" s="83"/>
      <c r="E47" s="83"/>
      <c r="F47" s="16">
        <v>2025</v>
      </c>
      <c r="G47" s="16">
        <v>2025</v>
      </c>
      <c r="H47" s="97"/>
      <c r="I47" s="99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17.2</v>
      </c>
      <c r="G48" s="53">
        <v>17.2</v>
      </c>
      <c r="H48" s="54" t="s">
        <v>74</v>
      </c>
      <c r="I48" s="61">
        <v>39.837398373983703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</v>
      </c>
      <c r="H49" s="57">
        <v>3.6842105263157898</v>
      </c>
      <c r="I49" s="55">
        <v>15.882352941176499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18.6532625994695</v>
      </c>
      <c r="G50" s="58">
        <v>18.3719274680994</v>
      </c>
      <c r="H50" s="59">
        <v>1.5313316028413699</v>
      </c>
      <c r="I50" s="60">
        <v>28.090827232036801</v>
      </c>
    </row>
    <row r="51" spans="1:9" x14ac:dyDescent="0.25">
      <c r="A51" s="22"/>
      <c r="B51" s="21" t="s">
        <v>4</v>
      </c>
      <c r="C51" s="69"/>
      <c r="D51" s="56"/>
      <c r="E51" s="56"/>
      <c r="F51" s="56">
        <v>18.464084880636602</v>
      </c>
      <c r="G51" s="56">
        <v>18.262726662189401</v>
      </c>
      <c r="H51" s="57">
        <v>-1.02457132349561</v>
      </c>
      <c r="I51" s="55" t="s">
        <v>84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16.48</v>
      </c>
      <c r="E52" s="53" t="s">
        <v>73</v>
      </c>
      <c r="F52" s="53">
        <v>15.9</v>
      </c>
      <c r="G52" s="53">
        <v>15.9</v>
      </c>
      <c r="H52" s="54" t="s">
        <v>74</v>
      </c>
      <c r="I52" s="61">
        <v>44.545454545454497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18.3</v>
      </c>
      <c r="H53" s="57">
        <v>-1.63934426229508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17.1015901238402</v>
      </c>
      <c r="E54" s="58"/>
      <c r="F54" s="58">
        <v>16.572539679255001</v>
      </c>
      <c r="G54" s="58">
        <v>16.546448807157098</v>
      </c>
      <c r="H54" s="59">
        <v>0.15768260852867</v>
      </c>
      <c r="I54" s="60">
        <v>26.935462633872898</v>
      </c>
    </row>
    <row r="55" spans="1:9" x14ac:dyDescent="0.25">
      <c r="A55" s="22"/>
      <c r="B55" s="21" t="s">
        <v>4</v>
      </c>
      <c r="C55" s="56"/>
      <c r="D55" s="56">
        <v>17.233334368570201</v>
      </c>
      <c r="E55" s="56"/>
      <c r="F55" s="56">
        <v>16.702234040351801</v>
      </c>
      <c r="G55" s="56">
        <v>16.8660412524851</v>
      </c>
      <c r="H55" s="57">
        <v>0.77650906329899005</v>
      </c>
      <c r="I55" s="55" t="s">
        <v>84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73</v>
      </c>
      <c r="F56" s="53">
        <v>15.3</v>
      </c>
      <c r="G56" s="53">
        <v>16.5</v>
      </c>
      <c r="H56" s="54">
        <v>-7.2727272727272698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22</v>
      </c>
      <c r="E57" s="56"/>
      <c r="F57" s="56">
        <v>22</v>
      </c>
      <c r="G57" s="56">
        <v>24.85</v>
      </c>
      <c r="H57" s="57">
        <v>-11.4688128772636</v>
      </c>
      <c r="I57" s="55">
        <v>29.259694477085802</v>
      </c>
    </row>
    <row r="58" spans="1:9" x14ac:dyDescent="0.25">
      <c r="A58" s="25" t="s">
        <v>28</v>
      </c>
      <c r="B58" s="23" t="s">
        <v>18</v>
      </c>
      <c r="C58" s="58"/>
      <c r="D58" s="58">
        <v>17.7457759424126</v>
      </c>
      <c r="E58" s="56"/>
      <c r="F58" s="58">
        <v>17.602363944040398</v>
      </c>
      <c r="G58" s="58">
        <v>18.464996889630999</v>
      </c>
      <c r="H58" s="59">
        <v>-4.6717199615398597</v>
      </c>
      <c r="I58" s="60">
        <v>35.452992497931099</v>
      </c>
    </row>
    <row r="59" spans="1:9" x14ac:dyDescent="0.25">
      <c r="A59" s="22"/>
      <c r="B59" s="21" t="s">
        <v>4</v>
      </c>
      <c r="C59" s="56"/>
      <c r="D59" s="56">
        <v>17.746007651550599</v>
      </c>
      <c r="E59" s="56"/>
      <c r="F59" s="56">
        <v>17.5813554140347</v>
      </c>
      <c r="G59" s="56">
        <v>18.4564450119504</v>
      </c>
      <c r="H59" s="57">
        <v>-0.11949323309258</v>
      </c>
      <c r="I59" s="55" t="s">
        <v>84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15.35</v>
      </c>
      <c r="E60" s="53" t="s">
        <v>73</v>
      </c>
      <c r="F60" s="53">
        <v>15.35</v>
      </c>
      <c r="G60" s="53">
        <v>15.5</v>
      </c>
      <c r="H60" s="54">
        <v>-0.96774193548387</v>
      </c>
      <c r="I60" s="61">
        <v>47.171620325982701</v>
      </c>
    </row>
    <row r="61" spans="1:9" x14ac:dyDescent="0.25">
      <c r="A61" s="19" t="s">
        <v>20</v>
      </c>
      <c r="B61" s="21" t="s">
        <v>6</v>
      </c>
      <c r="C61" s="56"/>
      <c r="D61" s="56">
        <v>17.7</v>
      </c>
      <c r="E61" s="56"/>
      <c r="F61" s="56">
        <v>17.7</v>
      </c>
      <c r="G61" s="56">
        <v>18.93</v>
      </c>
      <c r="H61" s="57">
        <v>-6.4976228209191804</v>
      </c>
      <c r="I61" s="55">
        <v>24.647887323943699</v>
      </c>
    </row>
    <row r="62" spans="1:9" x14ac:dyDescent="0.25">
      <c r="A62" s="25" t="s">
        <v>28</v>
      </c>
      <c r="B62" s="23" t="s">
        <v>18</v>
      </c>
      <c r="C62" s="58"/>
      <c r="D62" s="58">
        <v>16.474256287670801</v>
      </c>
      <c r="E62" s="58"/>
      <c r="F62" s="58">
        <v>16.176108908970001</v>
      </c>
      <c r="G62" s="58">
        <v>16.7293517872187</v>
      </c>
      <c r="H62" s="59">
        <v>-3.3070192156004898</v>
      </c>
      <c r="I62" s="60">
        <v>34.088014323574598</v>
      </c>
    </row>
    <row r="63" spans="1:9" x14ac:dyDescent="0.25">
      <c r="A63" s="22"/>
      <c r="B63" s="21" t="s">
        <v>4</v>
      </c>
      <c r="C63" s="56"/>
      <c r="D63" s="56">
        <v>16.836762599009099</v>
      </c>
      <c r="E63" s="56"/>
      <c r="F63" s="56">
        <v>16.260051373027299</v>
      </c>
      <c r="G63" s="56">
        <v>16.810998194728601</v>
      </c>
      <c r="H63" s="57">
        <v>0.51624968538910998</v>
      </c>
      <c r="I63" s="55" t="s">
        <v>84</v>
      </c>
    </row>
    <row r="64" spans="1:9" x14ac:dyDescent="0.25">
      <c r="A64" s="24" t="s">
        <v>76</v>
      </c>
      <c r="B64" s="20" t="s">
        <v>5</v>
      </c>
      <c r="C64" s="53">
        <v>16</v>
      </c>
      <c r="D64" s="53">
        <v>15.29</v>
      </c>
      <c r="E64" s="53" t="s">
        <v>73</v>
      </c>
      <c r="F64" s="53">
        <v>15.29</v>
      </c>
      <c r="G64" s="53">
        <v>15.54</v>
      </c>
      <c r="H64" s="54">
        <v>-1.6087516087516101</v>
      </c>
      <c r="I64" s="61">
        <v>53.977844914400798</v>
      </c>
    </row>
    <row r="65" spans="1:9" x14ac:dyDescent="0.25">
      <c r="A65" s="19" t="s">
        <v>19</v>
      </c>
      <c r="B65" s="21" t="s">
        <v>6</v>
      </c>
      <c r="C65" s="56">
        <v>18</v>
      </c>
      <c r="D65" s="56">
        <v>17.5</v>
      </c>
      <c r="E65" s="56"/>
      <c r="F65" s="56">
        <v>18</v>
      </c>
      <c r="G65" s="56">
        <v>18</v>
      </c>
      <c r="H65" s="57" t="s">
        <v>74</v>
      </c>
      <c r="I65" s="55">
        <v>16.883116883116902</v>
      </c>
    </row>
    <row r="66" spans="1:9" x14ac:dyDescent="0.25">
      <c r="A66" s="25" t="s">
        <v>29</v>
      </c>
      <c r="B66" s="23" t="s">
        <v>18</v>
      </c>
      <c r="C66" s="58">
        <v>16.564768211920502</v>
      </c>
      <c r="D66" s="58">
        <v>16.398636728147601</v>
      </c>
      <c r="E66" s="58"/>
      <c r="F66" s="58">
        <v>16.467600732600701</v>
      </c>
      <c r="G66" s="58">
        <v>16.9217253403969</v>
      </c>
      <c r="H66" s="59">
        <v>-2.68367792681331</v>
      </c>
      <c r="I66" s="60">
        <v>31.034478328054998</v>
      </c>
    </row>
    <row r="67" spans="1:9" x14ac:dyDescent="0.25">
      <c r="A67" s="22"/>
      <c r="B67" s="21" t="s">
        <v>4</v>
      </c>
      <c r="C67" s="56">
        <v>15.9305960264901</v>
      </c>
      <c r="D67" s="56">
        <v>16.594466720128299</v>
      </c>
      <c r="E67" s="56"/>
      <c r="F67" s="56">
        <v>16.541227106227101</v>
      </c>
      <c r="G67" s="56">
        <v>17.090897541709701</v>
      </c>
      <c r="H67" s="57">
        <v>0.44510829307612998</v>
      </c>
      <c r="I67" s="55" t="s">
        <v>84</v>
      </c>
    </row>
    <row r="68" spans="1:9" x14ac:dyDescent="0.25">
      <c r="A68" s="24" t="s">
        <v>77</v>
      </c>
      <c r="B68" s="20" t="s">
        <v>5</v>
      </c>
      <c r="C68" s="53">
        <v>15.3</v>
      </c>
      <c r="D68" s="53">
        <v>13.28</v>
      </c>
      <c r="E68" s="53" t="s">
        <v>73</v>
      </c>
      <c r="F68" s="53">
        <v>13.28</v>
      </c>
      <c r="G68" s="53">
        <v>13.7</v>
      </c>
      <c r="H68" s="54">
        <v>-3.0656934306569301</v>
      </c>
      <c r="I68" s="61">
        <v>41.276595744680797</v>
      </c>
    </row>
    <row r="69" spans="1:9" x14ac:dyDescent="0.25">
      <c r="A69" s="19" t="s">
        <v>20</v>
      </c>
      <c r="B69" s="21" t="s">
        <v>6</v>
      </c>
      <c r="C69" s="56">
        <v>15.5</v>
      </c>
      <c r="D69" s="56">
        <v>16.18</v>
      </c>
      <c r="E69" s="56"/>
      <c r="F69" s="56">
        <v>16.18</v>
      </c>
      <c r="G69" s="56">
        <v>17.170000000000002</v>
      </c>
      <c r="H69" s="57">
        <v>-5.7658707047175302</v>
      </c>
      <c r="I69" s="55">
        <v>20.029673590504501</v>
      </c>
    </row>
    <row r="70" spans="1:9" x14ac:dyDescent="0.25">
      <c r="A70" s="25" t="s">
        <v>29</v>
      </c>
      <c r="B70" s="23" t="s">
        <v>18</v>
      </c>
      <c r="C70" s="58">
        <v>15.3015628938745</v>
      </c>
      <c r="D70" s="58">
        <v>14.5392197066781</v>
      </c>
      <c r="E70" s="58"/>
      <c r="F70" s="58">
        <v>14.7172816156435</v>
      </c>
      <c r="G70" s="58">
        <v>14.872277994879401</v>
      </c>
      <c r="H70" s="59">
        <v>-1.04218317657342</v>
      </c>
      <c r="I70" s="60">
        <v>37.016297632828703</v>
      </c>
    </row>
    <row r="71" spans="1:9" ht="15.75" thickBot="1" x14ac:dyDescent="0.3">
      <c r="A71" s="28"/>
      <c r="B71" s="29" t="s">
        <v>4</v>
      </c>
      <c r="C71" s="65">
        <v>15.233728258129601</v>
      </c>
      <c r="D71" s="65">
        <v>14.5392197066781</v>
      </c>
      <c r="E71" s="65"/>
      <c r="F71" s="65">
        <v>15.172715178714499</v>
      </c>
      <c r="G71" s="65">
        <v>15.1243262363563</v>
      </c>
      <c r="H71" s="66">
        <v>3.0016615859890599</v>
      </c>
      <c r="I71" s="67" t="s">
        <v>84</v>
      </c>
    </row>
    <row r="72" spans="1:9" ht="49.5" customHeight="1" x14ac:dyDescent="0.25">
      <c r="A72" s="91" t="s">
        <v>60</v>
      </c>
      <c r="B72" s="92"/>
      <c r="C72" s="92"/>
      <c r="D72" s="92"/>
      <c r="E72" s="92"/>
      <c r="F72" s="92"/>
      <c r="G72" s="92"/>
      <c r="H72" s="92"/>
      <c r="I72" s="92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27. týždeň 2025 zisťované v dňoch 07.07. – 09.07. 2025</v>
      </c>
      <c r="G76" s="14"/>
      <c r="I76" s="18" t="s">
        <v>26</v>
      </c>
    </row>
    <row r="77" spans="1:9" x14ac:dyDescent="0.25">
      <c r="A77" s="76" t="s">
        <v>0</v>
      </c>
      <c r="B77" s="79" t="s">
        <v>12</v>
      </c>
      <c r="C77" s="82" t="s">
        <v>13</v>
      </c>
      <c r="D77" s="82" t="s">
        <v>14</v>
      </c>
      <c r="E77" s="82" t="s">
        <v>15</v>
      </c>
      <c r="F77" s="72" t="s">
        <v>2</v>
      </c>
      <c r="G77" s="72"/>
      <c r="H77" s="72" t="s">
        <v>16</v>
      </c>
      <c r="I77" s="73"/>
    </row>
    <row r="78" spans="1:9" x14ac:dyDescent="0.25">
      <c r="A78" s="77"/>
      <c r="B78" s="80"/>
      <c r="C78" s="83"/>
      <c r="D78" s="83"/>
      <c r="E78" s="83"/>
      <c r="F78" s="16" t="str">
        <f>$F$14</f>
        <v>27. týždeň</v>
      </c>
      <c r="G78" s="16" t="str">
        <f>$G$14</f>
        <v>26. týždeň</v>
      </c>
      <c r="H78" s="74" t="s">
        <v>7</v>
      </c>
      <c r="I78" s="75" t="s">
        <v>8</v>
      </c>
    </row>
    <row r="79" spans="1:9" x14ac:dyDescent="0.25">
      <c r="A79" s="78"/>
      <c r="B79" s="81"/>
      <c r="C79" s="84"/>
      <c r="D79" s="84"/>
      <c r="E79" s="84"/>
      <c r="F79" s="16">
        <v>2025</v>
      </c>
      <c r="G79" s="16">
        <v>2025</v>
      </c>
      <c r="H79" s="74"/>
      <c r="I79" s="75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 t="s">
        <v>73</v>
      </c>
      <c r="G80" s="53">
        <v>17.5</v>
      </c>
      <c r="H80" s="54">
        <v>2.8571428571428599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/>
      <c r="G81" s="56">
        <v>27</v>
      </c>
      <c r="H81" s="57">
        <v>-18.518518518518501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/>
      <c r="G82" s="58">
        <v>20.410569105691099</v>
      </c>
      <c r="H82" s="59">
        <v>-8.6100478240878004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/>
      <c r="G83" s="56">
        <v>21.711382113821099</v>
      </c>
      <c r="H83" s="57">
        <v>8.2325373800491004</v>
      </c>
      <c r="I83" s="55" t="s">
        <v>84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14.7</v>
      </c>
      <c r="E84" s="53" t="s">
        <v>73</v>
      </c>
      <c r="F84" s="53">
        <v>14.7</v>
      </c>
      <c r="G84" s="53">
        <v>14</v>
      </c>
      <c r="H84" s="54">
        <v>5</v>
      </c>
      <c r="I84" s="61">
        <v>34.862385321100902</v>
      </c>
    </row>
    <row r="85" spans="1:9" x14ac:dyDescent="0.25">
      <c r="A85" s="19" t="s">
        <v>19</v>
      </c>
      <c r="B85" s="21" t="s">
        <v>6</v>
      </c>
      <c r="C85" s="56"/>
      <c r="D85" s="56">
        <v>19</v>
      </c>
      <c r="E85" s="56"/>
      <c r="F85" s="56">
        <v>19</v>
      </c>
      <c r="G85" s="56">
        <v>19.829999999999998</v>
      </c>
      <c r="H85" s="57">
        <v>-4.1855774079677301</v>
      </c>
      <c r="I85" s="55">
        <v>15.7830591102986</v>
      </c>
    </row>
    <row r="86" spans="1:9" x14ac:dyDescent="0.25">
      <c r="A86" s="31" t="s">
        <v>63</v>
      </c>
      <c r="B86" s="23" t="s">
        <v>18</v>
      </c>
      <c r="C86" s="58"/>
      <c r="D86" s="58">
        <v>18.081008146639501</v>
      </c>
      <c r="E86" s="58"/>
      <c r="F86" s="58">
        <v>18.441207430340601</v>
      </c>
      <c r="G86" s="58">
        <v>18.742757327080898</v>
      </c>
      <c r="H86" s="59">
        <v>-1.60888759043277</v>
      </c>
      <c r="I86" s="60">
        <v>45.959542442915698</v>
      </c>
    </row>
    <row r="87" spans="1:9" x14ac:dyDescent="0.25">
      <c r="A87" s="32" t="s">
        <v>64</v>
      </c>
      <c r="B87" s="21" t="s">
        <v>4</v>
      </c>
      <c r="C87" s="56"/>
      <c r="D87" s="56">
        <v>18.0058553971487</v>
      </c>
      <c r="E87" s="56"/>
      <c r="F87" s="56">
        <v>18.395510835913299</v>
      </c>
      <c r="G87" s="56">
        <v>18.910143024619</v>
      </c>
      <c r="H87" s="57">
        <v>-0.24841166323052999</v>
      </c>
      <c r="I87" s="55" t="s">
        <v>84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13.2</v>
      </c>
      <c r="G88" s="53">
        <v>13.2</v>
      </c>
      <c r="H88" s="54" t="s">
        <v>74</v>
      </c>
      <c r="I88" s="61">
        <v>32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17</v>
      </c>
      <c r="G89" s="56">
        <v>24.5</v>
      </c>
      <c r="H89" s="57">
        <v>-30.612244897959201</v>
      </c>
      <c r="I89" s="55">
        <v>-5.5555555555555598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13.807796101949</v>
      </c>
      <c r="G90" s="58">
        <v>13.443471998246499</v>
      </c>
      <c r="H90" s="59">
        <v>2.71004472468185</v>
      </c>
      <c r="I90" s="60">
        <v>10.6565911083815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13.1511994002999</v>
      </c>
      <c r="G91" s="56">
        <v>13.4450846236946</v>
      </c>
      <c r="H91" s="57">
        <v>-4.9926754333464398</v>
      </c>
      <c r="I91" s="55" t="s">
        <v>84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74</v>
      </c>
      <c r="E92" s="53" t="s">
        <v>73</v>
      </c>
      <c r="F92" s="53" t="s">
        <v>73</v>
      </c>
      <c r="G92" s="53" t="s">
        <v>73</v>
      </c>
      <c r="H92" s="107" t="s">
        <v>73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/>
      <c r="H95" s="57"/>
      <c r="I95" s="55" t="s">
        <v>84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84</v>
      </c>
    </row>
    <row r="100" spans="1:9" ht="48.75" customHeight="1" x14ac:dyDescent="0.25">
      <c r="A100" s="91" t="s">
        <v>60</v>
      </c>
      <c r="B100" s="92"/>
      <c r="C100" s="92"/>
      <c r="D100" s="92"/>
      <c r="E100" s="92"/>
      <c r="F100" s="92"/>
      <c r="G100" s="92"/>
      <c r="H100" s="92"/>
      <c r="I100" s="92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27. týždeň 2025 zisťované v dňoch 07.07. – 09.07. 2025</v>
      </c>
      <c r="G104" s="14"/>
      <c r="I104" s="18" t="s">
        <v>26</v>
      </c>
    </row>
    <row r="105" spans="1:9" x14ac:dyDescent="0.25">
      <c r="A105" s="93" t="s">
        <v>0</v>
      </c>
      <c r="B105" s="79" t="s">
        <v>12</v>
      </c>
      <c r="C105" s="82" t="s">
        <v>13</v>
      </c>
      <c r="D105" s="82" t="s">
        <v>14</v>
      </c>
      <c r="E105" s="82" t="s">
        <v>15</v>
      </c>
      <c r="F105" s="82" t="s">
        <v>2</v>
      </c>
      <c r="G105" s="82"/>
      <c r="H105" s="82" t="s">
        <v>16</v>
      </c>
      <c r="I105" s="95"/>
    </row>
    <row r="106" spans="1:9" x14ac:dyDescent="0.25">
      <c r="A106" s="94"/>
      <c r="B106" s="80"/>
      <c r="C106" s="83"/>
      <c r="D106" s="83"/>
      <c r="E106" s="83"/>
      <c r="F106" s="16" t="str">
        <f>$F$14</f>
        <v>27. týždeň</v>
      </c>
      <c r="G106" s="16" t="str">
        <f>$G$14</f>
        <v>26. týždeň</v>
      </c>
      <c r="H106" s="96" t="s">
        <v>7</v>
      </c>
      <c r="I106" s="98" t="s">
        <v>8</v>
      </c>
    </row>
    <row r="107" spans="1:9" x14ac:dyDescent="0.25">
      <c r="A107" s="94"/>
      <c r="B107" s="80"/>
      <c r="C107" s="83"/>
      <c r="D107" s="83"/>
      <c r="E107" s="83"/>
      <c r="F107" s="16">
        <v>2025</v>
      </c>
      <c r="G107" s="16">
        <v>2025</v>
      </c>
      <c r="H107" s="97"/>
      <c r="I107" s="99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84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 t="s">
        <v>73</v>
      </c>
      <c r="G112" s="53" t="s">
        <v>73</v>
      </c>
      <c r="H112" s="54" t="s">
        <v>73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/>
      <c r="G113" s="56"/>
      <c r="H113" s="57"/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/>
      <c r="G114" s="58"/>
      <c r="H114" s="59"/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/>
      <c r="G115" s="56"/>
      <c r="H115" s="57"/>
      <c r="I115" s="55" t="s">
        <v>84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84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18.2</v>
      </c>
      <c r="E120" s="53" t="s">
        <v>73</v>
      </c>
      <c r="F120" s="53">
        <v>18.2</v>
      </c>
      <c r="G120" s="53">
        <v>19</v>
      </c>
      <c r="H120" s="107">
        <v>-4.2105263157894699</v>
      </c>
      <c r="I120" s="61">
        <v>26.3888888888889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20.399999999999999</v>
      </c>
      <c r="H121" s="57">
        <v>-1.9607843137254899</v>
      </c>
      <c r="I121" s="55">
        <v>25</v>
      </c>
    </row>
    <row r="122" spans="1:9" x14ac:dyDescent="0.25">
      <c r="A122" s="25" t="s">
        <v>28</v>
      </c>
      <c r="B122" s="23" t="s">
        <v>18</v>
      </c>
      <c r="C122" s="58"/>
      <c r="D122" s="58">
        <v>19.443700518902901</v>
      </c>
      <c r="E122" s="56"/>
      <c r="F122" s="58">
        <v>19.5404038161318</v>
      </c>
      <c r="G122" s="58">
        <v>19.821869892815499</v>
      </c>
      <c r="H122" s="59">
        <v>-1.4199774199185899</v>
      </c>
      <c r="I122" s="60">
        <v>34.463178807931598</v>
      </c>
    </row>
    <row r="123" spans="1:9" x14ac:dyDescent="0.25">
      <c r="A123" s="39" t="s">
        <v>65</v>
      </c>
      <c r="B123" s="21" t="s">
        <v>4</v>
      </c>
      <c r="C123" s="56"/>
      <c r="D123" s="56">
        <v>18.9358833703978</v>
      </c>
      <c r="E123" s="56"/>
      <c r="F123" s="56">
        <v>18.8492732003469</v>
      </c>
      <c r="G123" s="56">
        <v>19.4949506526584</v>
      </c>
      <c r="H123" s="57">
        <v>-3.6666167890876</v>
      </c>
      <c r="I123" s="55" t="s">
        <v>84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16.52</v>
      </c>
      <c r="E124" s="53" t="s">
        <v>73</v>
      </c>
      <c r="F124" s="53">
        <v>16.52</v>
      </c>
      <c r="G124" s="53">
        <v>17.100000000000001</v>
      </c>
      <c r="H124" s="107">
        <v>-3.3918128654970801</v>
      </c>
      <c r="I124" s="61">
        <v>19.710144927536199</v>
      </c>
    </row>
    <row r="125" spans="1:9" x14ac:dyDescent="0.25">
      <c r="A125" s="19" t="s">
        <v>20</v>
      </c>
      <c r="B125" s="21" t="s">
        <v>6</v>
      </c>
      <c r="C125" s="56"/>
      <c r="D125" s="56">
        <v>20</v>
      </c>
      <c r="E125" s="56"/>
      <c r="F125" s="56">
        <v>20</v>
      </c>
      <c r="G125" s="56">
        <v>20.100000000000001</v>
      </c>
      <c r="H125" s="57">
        <v>-0.49751243781095</v>
      </c>
      <c r="I125" s="55">
        <v>33.8688085676038</v>
      </c>
    </row>
    <row r="126" spans="1:9" x14ac:dyDescent="0.25">
      <c r="A126" s="25" t="s">
        <v>28</v>
      </c>
      <c r="B126" s="23" t="s">
        <v>18</v>
      </c>
      <c r="C126" s="58"/>
      <c r="D126" s="58">
        <v>17.0069847201285</v>
      </c>
      <c r="E126" s="58"/>
      <c r="F126" s="58">
        <v>17.201548854483502</v>
      </c>
      <c r="G126" s="58">
        <v>17.961719995765201</v>
      </c>
      <c r="H126" s="59">
        <v>-4.2321734302778404</v>
      </c>
      <c r="I126" s="60">
        <v>22.089121081310498</v>
      </c>
    </row>
    <row r="127" spans="1:9" x14ac:dyDescent="0.25">
      <c r="A127" s="39" t="s">
        <v>65</v>
      </c>
      <c r="B127" s="21" t="s">
        <v>4</v>
      </c>
      <c r="C127" s="56"/>
      <c r="D127" s="56">
        <v>17.649165233515198</v>
      </c>
      <c r="E127" s="56"/>
      <c r="F127" s="56">
        <v>17.435877567032001</v>
      </c>
      <c r="G127" s="56">
        <v>17.939731250661701</v>
      </c>
      <c r="H127" s="57">
        <v>1.34394561815194</v>
      </c>
      <c r="I127" s="55" t="s">
        <v>84</v>
      </c>
    </row>
    <row r="128" spans="1:9" x14ac:dyDescent="0.25">
      <c r="A128" s="33" t="s">
        <v>77</v>
      </c>
      <c r="B128" s="20" t="s">
        <v>5</v>
      </c>
      <c r="C128" s="53" t="s">
        <v>73</v>
      </c>
      <c r="D128" s="53" t="s">
        <v>73</v>
      </c>
      <c r="E128" s="53" t="s">
        <v>73</v>
      </c>
      <c r="F128" s="53">
        <v>15.6</v>
      </c>
      <c r="G128" s="53">
        <v>15.6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17.5</v>
      </c>
      <c r="H129" s="57">
        <v>-5.71428571428571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16.341084087686799</v>
      </c>
      <c r="G130" s="58">
        <v>15.9894255557177</v>
      </c>
      <c r="H130" s="59">
        <v>2.1993193610594099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16.341084087686799</v>
      </c>
      <c r="G131" s="65">
        <v>15.9894255557177</v>
      </c>
      <c r="H131" s="66" t="s">
        <v>74</v>
      </c>
      <c r="I131" s="67" t="s">
        <v>84</v>
      </c>
    </row>
    <row r="132" spans="1:9" ht="48.75" customHeight="1" x14ac:dyDescent="0.25">
      <c r="A132" s="91" t="s">
        <v>60</v>
      </c>
      <c r="B132" s="92"/>
      <c r="C132" s="92"/>
      <c r="D132" s="92"/>
      <c r="E132" s="92"/>
      <c r="F132" s="92"/>
      <c r="G132" s="92"/>
      <c r="H132" s="92"/>
      <c r="I132" s="92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45" zoomScaleNormal="145" workbookViewId="0">
      <selection activeCell="I28" sqref="I28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2" t="s">
        <v>0</v>
      </c>
      <c r="B4" s="104" t="s">
        <v>2</v>
      </c>
      <c r="C4" s="104"/>
      <c r="D4" s="104" t="s">
        <v>16</v>
      </c>
      <c r="E4" s="104"/>
      <c r="F4" s="6" t="s">
        <v>4</v>
      </c>
    </row>
    <row r="5" spans="1:6" x14ac:dyDescent="0.25">
      <c r="A5" s="103"/>
      <c r="B5" s="10" t="s">
        <v>86</v>
      </c>
      <c r="C5" s="10" t="s">
        <v>83</v>
      </c>
      <c r="D5" s="105" t="s">
        <v>7</v>
      </c>
      <c r="E5" s="105" t="s">
        <v>8</v>
      </c>
      <c r="F5" s="106" t="s">
        <v>9</v>
      </c>
    </row>
    <row r="6" spans="1:6" x14ac:dyDescent="0.25">
      <c r="A6" s="103"/>
      <c r="B6" s="9">
        <v>2025</v>
      </c>
      <c r="C6" s="9">
        <v>2025</v>
      </c>
      <c r="D6" s="105"/>
      <c r="E6" s="105"/>
      <c r="F6" s="106"/>
    </row>
    <row r="7" spans="1:6" ht="24.95" customHeight="1" x14ac:dyDescent="0.25">
      <c r="A7" s="7" t="s">
        <v>30</v>
      </c>
      <c r="B7" s="46">
        <v>2.6863629570772298</v>
      </c>
      <c r="C7" s="47">
        <v>2.64687944934232</v>
      </c>
      <c r="D7" s="48">
        <v>1.4917002640494428</v>
      </c>
      <c r="E7" s="48">
        <v>19.774505307832872</v>
      </c>
      <c r="F7" s="49">
        <v>2.68712227490147</v>
      </c>
    </row>
    <row r="8" spans="1:6" ht="24.95" customHeight="1" x14ac:dyDescent="0.25">
      <c r="A8" s="7" t="s">
        <v>31</v>
      </c>
      <c r="B8" s="46">
        <v>2.21714081486776</v>
      </c>
      <c r="C8" s="47">
        <v>2.0970608920969802</v>
      </c>
      <c r="D8" s="48">
        <v>5.7261056759636828</v>
      </c>
      <c r="E8" s="48">
        <v>-2.3716065668093291</v>
      </c>
      <c r="F8" s="49">
        <v>2.21714081486776</v>
      </c>
    </row>
    <row r="9" spans="1:6" ht="24.95" customHeight="1" x14ac:dyDescent="0.25">
      <c r="A9" s="7" t="s">
        <v>32</v>
      </c>
      <c r="B9" s="46" t="s">
        <v>74</v>
      </c>
      <c r="C9" s="47" t="s">
        <v>74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2.7518336861445101</v>
      </c>
      <c r="C11" s="47">
        <v>2.7218762562265102</v>
      </c>
      <c r="D11" s="48">
        <v>1.1006168943011225</v>
      </c>
      <c r="E11" s="48">
        <v>12.145989900665377</v>
      </c>
      <c r="F11" s="49">
        <v>2.7518336861445101</v>
      </c>
    </row>
    <row r="12" spans="1:6" ht="24.95" customHeight="1" x14ac:dyDescent="0.25">
      <c r="A12" s="3" t="s">
        <v>48</v>
      </c>
      <c r="B12" s="46">
        <v>2.8101242690058501</v>
      </c>
      <c r="C12" s="47">
        <v>2.6626382871324599</v>
      </c>
      <c r="D12" s="48">
        <v>5.5390919069306221</v>
      </c>
      <c r="E12" s="48">
        <v>15.874512862067355</v>
      </c>
      <c r="F12" s="49">
        <v>2.8101242690058501</v>
      </c>
    </row>
    <row r="13" spans="1:6" ht="24.95" customHeight="1" x14ac:dyDescent="0.25">
      <c r="A13" s="7" t="s">
        <v>35</v>
      </c>
      <c r="B13" s="46">
        <v>2.9208457415128102</v>
      </c>
      <c r="C13" s="47">
        <v>2.8577602370689701</v>
      </c>
      <c r="D13" s="48">
        <v>2.2075156489875103</v>
      </c>
      <c r="E13" s="48">
        <v>15.968375844336242</v>
      </c>
      <c r="F13" s="49">
        <v>2.9208457415128102</v>
      </c>
    </row>
    <row r="14" spans="1:6" ht="24.95" customHeight="1" x14ac:dyDescent="0.25">
      <c r="A14" s="7" t="s">
        <v>36</v>
      </c>
      <c r="B14" s="46">
        <v>1.71450022716947</v>
      </c>
      <c r="C14" s="47">
        <v>2.2093082886106101</v>
      </c>
      <c r="D14" s="48">
        <v>-22.396514963165913</v>
      </c>
      <c r="E14" s="48">
        <v>-21.510553581495628</v>
      </c>
      <c r="F14" s="49">
        <v>1.71450022716947</v>
      </c>
    </row>
    <row r="15" spans="1:6" ht="24.95" customHeight="1" x14ac:dyDescent="0.25">
      <c r="A15" s="7" t="s">
        <v>37</v>
      </c>
      <c r="B15" s="46">
        <v>5.7045086878998701</v>
      </c>
      <c r="C15" s="47">
        <v>5.7219710263703396</v>
      </c>
      <c r="D15" s="48">
        <v>-0.30518047697187545</v>
      </c>
      <c r="E15" s="48">
        <v>23.31040597345196</v>
      </c>
      <c r="F15" s="49">
        <v>5.7045086878998701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2.1244359654943601</v>
      </c>
      <c r="C17" s="47">
        <v>2.0891567092432402</v>
      </c>
      <c r="D17" s="48">
        <v>1.6886840558695677</v>
      </c>
      <c r="E17" s="48">
        <v>6.2249066579409194</v>
      </c>
      <c r="F17" s="49">
        <v>2.1244359654943601</v>
      </c>
    </row>
    <row r="18" spans="1:6" ht="24.95" customHeight="1" x14ac:dyDescent="0.25">
      <c r="A18" s="7" t="s">
        <v>40</v>
      </c>
      <c r="B18" s="46">
        <v>2.2156290531776901</v>
      </c>
      <c r="C18" s="47">
        <v>2.2018532206969401</v>
      </c>
      <c r="D18" s="48">
        <v>0.62564717535484027</v>
      </c>
      <c r="E18" s="48">
        <v>8.675268256393478</v>
      </c>
      <c r="F18" s="49">
        <v>2.2156290531776901</v>
      </c>
    </row>
    <row r="19" spans="1:6" ht="24.95" customHeight="1" x14ac:dyDescent="0.25">
      <c r="A19" s="7" t="s">
        <v>41</v>
      </c>
      <c r="B19" s="46">
        <v>2.6748732171156901</v>
      </c>
      <c r="C19" s="47" t="s">
        <v>73</v>
      </c>
      <c r="D19" s="48" t="s">
        <v>82</v>
      </c>
      <c r="E19" s="48">
        <v>17.905054699151147</v>
      </c>
      <c r="F19" s="49">
        <v>2.6748732171156901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2.6566348340154602</v>
      </c>
      <c r="C21" s="47">
        <v>1.7844535530914301</v>
      </c>
      <c r="D21" s="48">
        <v>48.876659155013726</v>
      </c>
      <c r="E21" s="48">
        <v>6.73393510179391</v>
      </c>
      <c r="F21" s="49">
        <v>2.6566348340154602</v>
      </c>
    </row>
    <row r="22" spans="1:6" ht="24.95" customHeight="1" x14ac:dyDescent="0.25">
      <c r="A22" s="7" t="s">
        <v>44</v>
      </c>
      <c r="B22" s="46">
        <v>1.8690262365591399</v>
      </c>
      <c r="C22" s="47">
        <v>2.6080463678516201</v>
      </c>
      <c r="D22" s="48">
        <v>-28.336157685004988</v>
      </c>
      <c r="E22" s="48">
        <v>-29.331847633455016</v>
      </c>
      <c r="F22" s="49">
        <v>1.8704369892473101</v>
      </c>
    </row>
    <row r="23" spans="1:6" ht="24.95" customHeight="1" x14ac:dyDescent="0.25">
      <c r="A23" s="7" t="s">
        <v>45</v>
      </c>
      <c r="B23" s="46">
        <v>2.93175683890578</v>
      </c>
      <c r="C23" s="47">
        <v>2.7378188874514899</v>
      </c>
      <c r="D23" s="48">
        <v>7.0836662112013542</v>
      </c>
      <c r="E23" s="48">
        <v>13.284916659518931</v>
      </c>
      <c r="F23" s="49">
        <v>2.9392644376899701</v>
      </c>
    </row>
    <row r="24" spans="1:6" ht="24.95" customHeight="1" x14ac:dyDescent="0.25">
      <c r="A24" s="3" t="s">
        <v>46</v>
      </c>
      <c r="B24" s="46">
        <v>2.2003772003352902</v>
      </c>
      <c r="C24" s="47">
        <v>2.2572967863894098</v>
      </c>
      <c r="D24" s="48">
        <v>-2.5215818494635616</v>
      </c>
      <c r="E24" s="48">
        <v>11.545954862564489</v>
      </c>
      <c r="F24" s="49">
        <v>2.2384325230511299</v>
      </c>
    </row>
    <row r="25" spans="1:6" ht="24.95" customHeight="1" x14ac:dyDescent="0.25">
      <c r="A25" s="3" t="s">
        <v>47</v>
      </c>
      <c r="B25" s="46">
        <v>5.8394007881316599</v>
      </c>
      <c r="C25" s="47">
        <v>4.2081057030101396</v>
      </c>
      <c r="D25" s="48">
        <v>38.765544410032838</v>
      </c>
      <c r="E25" s="48">
        <v>26.206939837916259</v>
      </c>
      <c r="F25" s="49">
        <v>5.8394007881316599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>
        <v>1.4279141104294499</v>
      </c>
      <c r="D27" s="48" t="s">
        <v>82</v>
      </c>
      <c r="E27" s="48"/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>
        <v>15.468719798982336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82</v>
      </c>
      <c r="E29" s="48" t="s">
        <v>82</v>
      </c>
      <c r="F29" s="49" t="s">
        <v>74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4.9432227074235797</v>
      </c>
      <c r="C32" s="47">
        <v>5.0960768175583002</v>
      </c>
      <c r="D32" s="48">
        <v>-2.9994467431901466</v>
      </c>
      <c r="E32" s="48">
        <v>11.604769543992944</v>
      </c>
      <c r="F32" s="49">
        <v>4.9432227074235797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2.1371911317718602</v>
      </c>
      <c r="C34" s="47">
        <v>2.1744619666048202</v>
      </c>
      <c r="D34" s="48">
        <v>-1.7140256029014047</v>
      </c>
      <c r="E34" s="48">
        <v>-3.5239899098224265</v>
      </c>
      <c r="F34" s="49">
        <v>2.1371911317718602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0" t="s">
        <v>61</v>
      </c>
      <c r="B36" s="101"/>
      <c r="C36" s="101"/>
      <c r="D36" s="101"/>
      <c r="E36" s="101"/>
      <c r="F36" s="101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2025-07-10T11:47:49Z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