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 PRIPRAVA\Spravy a prehlady_2025\Prehlady\"/>
    </mc:Choice>
  </mc:AlternateContent>
  <xr:revisionPtr revIDLastSave="0" documentId="13_ncr:1_{B8017417-47C8-4900-AF1D-D6671D36E5D9}" xr6:coauthVersionLast="47" xr6:coauthVersionMax="47" xr10:uidLastSave="{00000000-0000-0000-0000-000000000000}"/>
  <bookViews>
    <workbookView xWindow="-28920" yWindow="2100" windowWidth="29040" windowHeight="1584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<sst xmlns="http://schemas.openxmlformats.org/spreadsheetml/2006/main" count="437" uniqueCount="87">
  <si>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</si>
  <si>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</si>
  <si>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</si>
  <si>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</si>
  <si>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</si>
  <si>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</si>
  <si>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</si>
  <si>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</si>
  <si>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</si>
  <si>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</si>
  <si>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</si>
  <si>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</si>
  <si>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</si>
  <si>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</si>
  <si>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</si>
  <si>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</si>
  <si>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</si>
  <si>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</si>
  <si>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</si>
  <si>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</si>
  <si>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</si>
  <si>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</si>
  <si>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</si>
  <si>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</si>
  <si>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</si>
  <si>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</si>
  <si>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</si>
  <si>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</si>
  <si>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</si>
  <si>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</si>
  <si>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</si>
  <si>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</si>
  <si>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</si>
  <si>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</si>
  <si>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</si>
  <si>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</si>
  <si>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</si>
  <si>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</si>
  <si>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</si>
  <si>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</si>
  <si>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</si>
  <si>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</si>
  <si>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</si>
  <si>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</si>
  <si>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</si>
  <si>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</si>
  <si>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</si>
  <si>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</si>
  <si>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</si>
  <si>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</si>
  <si>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</si>
  <si>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</si>
  <si>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</si>
  <si>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</si>
  <si>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</si>
  <si>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</si>
  <si>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</si>
  <si>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</si>
  <si>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</si>
  <si>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</si>
  <si>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</si>
  <si>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</si>
  <si>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</si>
  <si>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</si>
  <si>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</si>
  <si>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</si>
  <si>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</si>
  <si>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</si>
  <si>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</si>
  <si>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</si>
  <si>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</si>
  <si>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</si>
  <si>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</si>
  <si>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</si>
  <si>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</si>
  <si>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</si>
  <si>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</si>
  <si>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</si>
  <si>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</si>
  <si>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</si>
  <si>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</si>
  <si>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</si>
  <si>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</si>
  <si>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Ceny za 26. týždeň 2025 zisťované v dňoch 30.06. – 02.07. 2025</t>
  </si>
  <si>
    <t>26. týždeň</t>
  </si>
  <si>
    <t>25. týždeň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</si>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</sst>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" fontId="5" fillId="2" borderId="32" applyNumberFormat="0" applyProtection="0">
      <alignment horizontal="right" vertical="center"/>
    </xf>
  </cellStyleXfs>
  <cellXfs count="10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165" fontId="7" fillId="0" borderId="19" xfId="0" applyNumberFormat="1" applyFont="1" applyFill="1" applyBorder="1" applyAlignment="1">
      <alignment horizontal="right" vertical="center" wrapText="1" indent="1"/>
    </xf>
    <xf numFmtId="165" fontId="9" fillId="0" borderId="19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abSelected="1" topLeftCell="A106" zoomScale="175" zoomScaleNormal="175" workbookViewId="0">
      <selection activeCell="I139" sqref="I139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83</v>
      </c>
      <c r="F3" s="14" t="s">
        <v>11</v>
      </c>
    </row>
    <row r="4" spans="1:9" ht="15" customHeight="1" x14ac:dyDescent="0.25">
      <c r="A4" s="99" t="s">
        <v>0</v>
      </c>
      <c r="B4" s="87" t="s">
        <v>1</v>
      </c>
      <c r="C4" s="87"/>
      <c r="D4" s="87" t="s">
        <v>2</v>
      </c>
      <c r="E4" s="87"/>
      <c r="F4" s="87" t="s">
        <v>3</v>
      </c>
      <c r="G4" s="87"/>
      <c r="H4" s="15" t="s">
        <v>4</v>
      </c>
    </row>
    <row r="5" spans="1:9" x14ac:dyDescent="0.25">
      <c r="A5" s="100"/>
      <c r="B5" s="96" t="s">
        <v>5</v>
      </c>
      <c r="C5" s="96" t="s">
        <v>6</v>
      </c>
      <c r="D5" s="16" t="s">
        <v>84</v>
      </c>
      <c r="E5" s="16" t="s">
        <v>85</v>
      </c>
      <c r="F5" s="89" t="s">
        <v>7</v>
      </c>
      <c r="G5" s="89" t="s">
        <v>8</v>
      </c>
      <c r="H5" s="101" t="s">
        <v>9</v>
      </c>
    </row>
    <row r="6" spans="1:9" x14ac:dyDescent="0.25">
      <c r="A6" s="100"/>
      <c r="B6" s="96"/>
      <c r="C6" s="96"/>
      <c r="D6" s="16">
        <v>2025</v>
      </c>
      <c r="E6" s="16">
        <v>2025</v>
      </c>
      <c r="F6" s="89"/>
      <c r="G6" s="89"/>
      <c r="H6" s="101"/>
    </row>
    <row r="7" spans="1:9" ht="15.75" thickBot="1" x14ac:dyDescent="0.3">
      <c r="A7" s="17" t="s">
        <v>10</v>
      </c>
      <c r="B7" s="42">
        <v>1.18</v>
      </c>
      <c r="C7" s="42">
        <v>1.3</v>
      </c>
      <c r="D7" s="43">
        <v>1.19681872119935</v>
      </c>
      <c r="E7" s="42">
        <v>1.15107935591069</v>
      </c>
      <c r="F7" s="44">
        <v>3.87868986174115</v>
      </c>
      <c r="G7" s="44">
        <v>3.5217325427632602</v>
      </c>
      <c r="H7" s="45">
        <v>1.15181671997394</v>
      </c>
    </row>
    <row r="8" spans="1:9" x14ac:dyDescent="0.25">
      <c r="A8" s="97" t="s">
        <v>59</v>
      </c>
      <c r="B8" s="98"/>
      <c r="C8" s="98"/>
      <c r="D8" s="98"/>
      <c r="E8" s="98"/>
      <c r="F8" s="98"/>
      <c r="G8" s="98"/>
      <c r="H8" s="98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26. týždeň 2025 zisťované v dňoch 30.06. – 02.07. 2025</v>
      </c>
      <c r="G12" s="14"/>
      <c r="I12" s="18" t="s">
        <v>26</v>
      </c>
    </row>
    <row r="13" spans="1:9" x14ac:dyDescent="0.25">
      <c r="A13" s="91" t="s">
        <v>0</v>
      </c>
      <c r="B13" s="84" t="s">
        <v>12</v>
      </c>
      <c r="C13" s="74" t="s">
        <v>13</v>
      </c>
      <c r="D13" s="74" t="s">
        <v>14</v>
      </c>
      <c r="E13" s="74" t="s">
        <v>15</v>
      </c>
      <c r="F13" s="87" t="s">
        <v>2</v>
      </c>
      <c r="G13" s="87"/>
      <c r="H13" s="87" t="s">
        <v>16</v>
      </c>
      <c r="I13" s="88"/>
    </row>
    <row r="14" spans="1:9" x14ac:dyDescent="0.25">
      <c r="A14" s="92"/>
      <c r="B14" s="85"/>
      <c r="C14" s="86"/>
      <c r="D14" s="86"/>
      <c r="E14" s="86"/>
      <c r="F14" s="16" t="str">
        <f>D5</f>
        <v>26. týždeň</v>
      </c>
      <c r="G14" s="16" t="str">
        <f>E5</f>
        <v>25. týždeň</v>
      </c>
      <c r="H14" s="89" t="s">
        <v>7</v>
      </c>
      <c r="I14" s="90" t="s">
        <v>8</v>
      </c>
    </row>
    <row r="15" spans="1:9" x14ac:dyDescent="0.25">
      <c r="A15" s="93"/>
      <c r="B15" s="94"/>
      <c r="C15" s="95"/>
      <c r="D15" s="95"/>
      <c r="E15" s="95"/>
      <c r="F15" s="16">
        <v>2025</v>
      </c>
      <c r="G15" s="16">
        <v>2025</v>
      </c>
      <c r="H15" s="89"/>
      <c r="I15" s="90"/>
    </row>
    <row r="16" spans="1:9" x14ac:dyDescent="0.25">
      <c r="A16" s="19" t="s">
        <v>75</v>
      </c>
      <c r="B16" s="20" t="s">
        <v>5</v>
      </c>
      <c r="C16" s="53">
        <v>15.5</v>
      </c>
      <c r="D16" s="53">
        <v>14.19</v>
      </c>
      <c r="E16" s="53" t="s">
        <v>73</v>
      </c>
      <c r="F16" s="53">
        <v>14.19</v>
      </c>
      <c r="G16" s="53">
        <v>15.5</v>
      </c>
      <c r="H16" s="54">
        <v>-8.4516129032258096</v>
      </c>
      <c r="I16" s="55">
        <v>29</v>
      </c>
    </row>
    <row r="17" spans="1:9" x14ac:dyDescent="0.25">
      <c r="A17" s="19" t="s">
        <v>17</v>
      </c>
      <c r="B17" s="21" t="s">
        <v>6</v>
      </c>
      <c r="C17" s="56">
        <v>22</v>
      </c>
      <c r="D17" s="56">
        <v>22.5</v>
      </c>
      <c r="E17" s="56"/>
      <c r="F17" s="56">
        <v>22.5</v>
      </c>
      <c r="G17" s="56">
        <v>22.6</v>
      </c>
      <c r="H17" s="57">
        <v>-0.44247787610618999</v>
      </c>
      <c r="I17" s="55">
        <v>25</v>
      </c>
    </row>
    <row r="18" spans="1:9" x14ac:dyDescent="0.25">
      <c r="A18" s="22"/>
      <c r="B18" s="23" t="s">
        <v>18</v>
      </c>
      <c r="C18" s="58">
        <v>19.410904150197599</v>
      </c>
      <c r="D18" s="58">
        <v>19.850428471363202</v>
      </c>
      <c r="E18" s="58"/>
      <c r="F18" s="58">
        <v>19.6593349229877</v>
      </c>
      <c r="G18" s="58">
        <v>19.860441065751999</v>
      </c>
      <c r="H18" s="59">
        <v>-1.0125965586492001</v>
      </c>
      <c r="I18" s="60">
        <v>41.204145059399401</v>
      </c>
    </row>
    <row r="19" spans="1:9" x14ac:dyDescent="0.25">
      <c r="A19" s="22"/>
      <c r="B19" s="21" t="s">
        <v>4</v>
      </c>
      <c r="C19" s="56">
        <v>19.3493083003953</v>
      </c>
      <c r="D19" s="56">
        <v>20.528744094546902</v>
      </c>
      <c r="E19" s="56"/>
      <c r="F19" s="56">
        <v>20.0554065126727</v>
      </c>
      <c r="G19" s="56">
        <v>20.424696754224499</v>
      </c>
      <c r="H19" s="57">
        <v>1.97488686870931</v>
      </c>
      <c r="I19" s="55" t="s">
        <v>86</v>
      </c>
    </row>
    <row r="20" spans="1:9" x14ac:dyDescent="0.25">
      <c r="A20" s="24" t="s">
        <v>76</v>
      </c>
      <c r="B20" s="20" t="s">
        <v>5</v>
      </c>
      <c r="C20" s="53">
        <v>14.34</v>
      </c>
      <c r="D20" s="53">
        <v>12.9</v>
      </c>
      <c r="E20" s="53" t="s">
        <v>73</v>
      </c>
      <c r="F20" s="53">
        <v>11.6</v>
      </c>
      <c r="G20" s="53">
        <v>11.6</v>
      </c>
      <c r="H20" s="54" t="s">
        <v>74</v>
      </c>
      <c r="I20" s="61">
        <v>17.171717171717201</v>
      </c>
    </row>
    <row r="21" spans="1:9" x14ac:dyDescent="0.25">
      <c r="A21" s="19" t="s">
        <v>19</v>
      </c>
      <c r="B21" s="21" t="s">
        <v>6</v>
      </c>
      <c r="C21" s="56">
        <v>15.3</v>
      </c>
      <c r="D21" s="56">
        <v>19.8</v>
      </c>
      <c r="E21" s="56"/>
      <c r="F21" s="56">
        <v>19.8</v>
      </c>
      <c r="G21" s="56">
        <v>21</v>
      </c>
      <c r="H21" s="57">
        <v>-5.71428571428571</v>
      </c>
      <c r="I21" s="55">
        <v>33.603238866396801</v>
      </c>
    </row>
    <row r="22" spans="1:9" x14ac:dyDescent="0.25">
      <c r="A22" s="22"/>
      <c r="B22" s="23" t="s">
        <v>18</v>
      </c>
      <c r="C22" s="58">
        <v>14.949609768704001</v>
      </c>
      <c r="D22" s="58">
        <v>17.0914287789642</v>
      </c>
      <c r="E22" s="58"/>
      <c r="F22" s="58">
        <v>15.5895198485116</v>
      </c>
      <c r="G22" s="58">
        <v>15.9071923109006</v>
      </c>
      <c r="H22" s="59">
        <v>-1.99703666228579</v>
      </c>
      <c r="I22" s="60">
        <v>44.639723558252697</v>
      </c>
    </row>
    <row r="23" spans="1:9" x14ac:dyDescent="0.25">
      <c r="A23" s="22"/>
      <c r="B23" s="21" t="s">
        <v>4</v>
      </c>
      <c r="C23" s="56">
        <v>15.0193862256105</v>
      </c>
      <c r="D23" s="56">
        <v>17.459852949484699</v>
      </c>
      <c r="E23" s="56"/>
      <c r="F23" s="56">
        <v>15.8099657375636</v>
      </c>
      <c r="G23" s="56">
        <v>15.935055193571401</v>
      </c>
      <c r="H23" s="57">
        <v>1.39434767102783</v>
      </c>
      <c r="I23" s="55" t="s">
        <v>86</v>
      </c>
    </row>
    <row r="24" spans="1:9" x14ac:dyDescent="0.25">
      <c r="A24" s="24" t="s">
        <v>77</v>
      </c>
      <c r="B24" s="20" t="s">
        <v>5</v>
      </c>
      <c r="C24" s="53">
        <v>11.9</v>
      </c>
      <c r="D24" s="53">
        <v>14.19</v>
      </c>
      <c r="E24" s="53" t="s">
        <v>73</v>
      </c>
      <c r="F24" s="53">
        <v>11</v>
      </c>
      <c r="G24" s="53">
        <v>11</v>
      </c>
      <c r="H24" s="54" t="s">
        <v>74</v>
      </c>
      <c r="I24" s="61">
        <v>56.4722617354196</v>
      </c>
    </row>
    <row r="25" spans="1:9" x14ac:dyDescent="0.25">
      <c r="A25" s="19" t="s">
        <v>20</v>
      </c>
      <c r="B25" s="21" t="s">
        <v>6</v>
      </c>
      <c r="C25" s="56">
        <v>12.91</v>
      </c>
      <c r="D25" s="56">
        <v>18.8</v>
      </c>
      <c r="E25" s="56"/>
      <c r="F25" s="56">
        <v>18.8</v>
      </c>
      <c r="G25" s="56">
        <v>18.8</v>
      </c>
      <c r="H25" s="57" t="s">
        <v>74</v>
      </c>
      <c r="I25" s="55">
        <v>34.285714285714299</v>
      </c>
    </row>
    <row r="26" spans="1:9" x14ac:dyDescent="0.25">
      <c r="A26" s="22"/>
      <c r="B26" s="23" t="s">
        <v>18</v>
      </c>
      <c r="C26" s="58">
        <v>12.094101215702</v>
      </c>
      <c r="D26" s="58">
        <v>15.3519453995122</v>
      </c>
      <c r="E26" s="58"/>
      <c r="F26" s="58">
        <v>12.4892432626649</v>
      </c>
      <c r="G26" s="58">
        <v>13.2520754925549</v>
      </c>
      <c r="H26" s="59">
        <v>-5.7563227006857796</v>
      </c>
      <c r="I26" s="60">
        <v>42.297248028677302</v>
      </c>
    </row>
    <row r="27" spans="1:9" x14ac:dyDescent="0.25">
      <c r="A27" s="22"/>
      <c r="B27" s="21" t="s">
        <v>4</v>
      </c>
      <c r="C27" s="56">
        <v>12.3111083614316</v>
      </c>
      <c r="D27" s="56">
        <v>15.221442593082401</v>
      </c>
      <c r="E27" s="56"/>
      <c r="F27" s="56">
        <v>12.683606379248699</v>
      </c>
      <c r="G27" s="56">
        <v>13.280251394284001</v>
      </c>
      <c r="H27" s="57">
        <v>1.5323963135733001</v>
      </c>
      <c r="I27" s="55" t="s">
        <v>86</v>
      </c>
    </row>
    <row r="28" spans="1:9" x14ac:dyDescent="0.25">
      <c r="A28" s="24" t="s">
        <v>78</v>
      </c>
      <c r="B28" s="20" t="s">
        <v>5</v>
      </c>
      <c r="C28" s="53">
        <v>6</v>
      </c>
      <c r="D28" s="53">
        <v>11.86</v>
      </c>
      <c r="E28" s="53" t="s">
        <v>73</v>
      </c>
      <c r="F28" s="53">
        <v>6</v>
      </c>
      <c r="G28" s="53">
        <v>6</v>
      </c>
      <c r="H28" s="54" t="s">
        <v>74</v>
      </c>
      <c r="I28" s="61">
        <v>1.6949152542372901</v>
      </c>
    </row>
    <row r="29" spans="1:9" x14ac:dyDescent="0.25">
      <c r="A29" s="19" t="s">
        <v>21</v>
      </c>
      <c r="B29" s="21" t="s">
        <v>6</v>
      </c>
      <c r="C29" s="56">
        <v>12.5</v>
      </c>
      <c r="D29" s="56">
        <v>15.5</v>
      </c>
      <c r="E29" s="56"/>
      <c r="F29" s="56">
        <v>15.5</v>
      </c>
      <c r="G29" s="56">
        <v>13.53</v>
      </c>
      <c r="H29" s="57">
        <v>14.560236511456001</v>
      </c>
      <c r="I29" s="55">
        <v>50.048402710551798</v>
      </c>
    </row>
    <row r="30" spans="1:9" x14ac:dyDescent="0.25">
      <c r="A30" s="22"/>
      <c r="B30" s="23" t="s">
        <v>18</v>
      </c>
      <c r="C30" s="58">
        <v>7.5286407766990298</v>
      </c>
      <c r="D30" s="58">
        <v>12.144270516717301</v>
      </c>
      <c r="E30" s="58"/>
      <c r="F30" s="58">
        <v>8.6231359495444995</v>
      </c>
      <c r="G30" s="58">
        <v>8.9746778418019897</v>
      </c>
      <c r="H30" s="59">
        <v>-3.9170419089595598</v>
      </c>
      <c r="I30" s="60">
        <v>37.460351722478102</v>
      </c>
    </row>
    <row r="31" spans="1:9" x14ac:dyDescent="0.25">
      <c r="A31" s="22"/>
      <c r="B31" s="21" t="s">
        <v>4</v>
      </c>
      <c r="C31" s="56">
        <v>7.4762135922330097</v>
      </c>
      <c r="D31" s="56">
        <v>12.6962158054711</v>
      </c>
      <c r="E31" s="56"/>
      <c r="F31" s="56">
        <v>8.8407883672039205</v>
      </c>
      <c r="G31" s="56">
        <v>9.0145625982189603</v>
      </c>
      <c r="H31" s="57">
        <v>2.46191186372966</v>
      </c>
      <c r="I31" s="55" t="s">
        <v>86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 t="s">
        <v>73</v>
      </c>
      <c r="E32" s="53" t="s">
        <v>74</v>
      </c>
      <c r="F32" s="53">
        <v>8.14</v>
      </c>
      <c r="G32" s="53">
        <v>1.04</v>
      </c>
      <c r="H32" s="54">
        <v>682.69230769230796</v>
      </c>
      <c r="I32" s="61">
        <v>9.8515519568151095</v>
      </c>
    </row>
    <row r="33" spans="1:9" x14ac:dyDescent="0.25">
      <c r="A33" s="25" t="s">
        <v>23</v>
      </c>
      <c r="B33" s="21" t="s">
        <v>6</v>
      </c>
      <c r="C33" s="56"/>
      <c r="D33" s="56"/>
      <c r="E33" s="56"/>
      <c r="F33" s="56">
        <v>12.5</v>
      </c>
      <c r="G33" s="56">
        <v>12.89</v>
      </c>
      <c r="H33" s="57">
        <v>-3.0256012412722999</v>
      </c>
      <c r="I33" s="55" t="s">
        <v>74</v>
      </c>
    </row>
    <row r="34" spans="1:9" x14ac:dyDescent="0.25">
      <c r="A34" s="22"/>
      <c r="B34" s="23" t="s">
        <v>18</v>
      </c>
      <c r="C34" s="58"/>
      <c r="D34" s="58"/>
      <c r="E34" s="56"/>
      <c r="F34" s="58">
        <v>8.4400805369127507</v>
      </c>
      <c r="G34" s="58">
        <v>8.6369082672706696</v>
      </c>
      <c r="H34" s="59">
        <v>-2.2789142163728902</v>
      </c>
      <c r="I34" s="60">
        <v>-18.363216111584499</v>
      </c>
    </row>
    <row r="35" spans="1:9" x14ac:dyDescent="0.25">
      <c r="A35" s="26"/>
      <c r="B35" s="27" t="s">
        <v>4</v>
      </c>
      <c r="C35" s="62"/>
      <c r="D35" s="62"/>
      <c r="E35" s="62"/>
      <c r="F35" s="62">
        <v>8.4157583892617396</v>
      </c>
      <c r="G35" s="62">
        <v>8.5312570781426995</v>
      </c>
      <c r="H35" s="63">
        <v>-0.28900719966059002</v>
      </c>
      <c r="I35" s="64" t="s">
        <v>86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73</v>
      </c>
      <c r="F36" s="56" t="s">
        <v>73</v>
      </c>
      <c r="G36" s="56" t="s">
        <v>73</v>
      </c>
      <c r="H36" s="57" t="s">
        <v>73</v>
      </c>
      <c r="I36" s="55">
        <v>181.632653061224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65"/>
      <c r="I37" s="55">
        <v>62.352941176470601</v>
      </c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66"/>
      <c r="I38" s="60">
        <v>91.983738382275902</v>
      </c>
    </row>
    <row r="39" spans="1:9" ht="15.75" thickBot="1" x14ac:dyDescent="0.3">
      <c r="A39" s="28"/>
      <c r="B39" s="29" t="s">
        <v>4</v>
      </c>
      <c r="C39" s="67"/>
      <c r="D39" s="67"/>
      <c r="E39" s="67"/>
      <c r="F39" s="67"/>
      <c r="G39" s="67"/>
      <c r="H39" s="68"/>
      <c r="I39" s="69" t="s">
        <v>86</v>
      </c>
    </row>
    <row r="40" spans="1:9" ht="51.75" customHeight="1" x14ac:dyDescent="0.25">
      <c r="A40" s="80" t="s">
        <v>60</v>
      </c>
      <c r="B40" s="81"/>
      <c r="C40" s="81"/>
      <c r="D40" s="81"/>
      <c r="E40" s="81"/>
      <c r="F40" s="81"/>
      <c r="G40" s="81"/>
      <c r="H40" s="81"/>
      <c r="I40" s="81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26. týždeň 2025 zisťované v dňoch 30.06. – 02.07. 2025</v>
      </c>
      <c r="G44" s="14"/>
      <c r="I44" s="18" t="s">
        <v>26</v>
      </c>
    </row>
    <row r="45" spans="1:9" x14ac:dyDescent="0.25">
      <c r="A45" s="82" t="s">
        <v>0</v>
      </c>
      <c r="B45" s="84" t="s">
        <v>12</v>
      </c>
      <c r="C45" s="74" t="s">
        <v>13</v>
      </c>
      <c r="D45" s="74" t="s">
        <v>14</v>
      </c>
      <c r="E45" s="74" t="s">
        <v>15</v>
      </c>
      <c r="F45" s="74" t="s">
        <v>2</v>
      </c>
      <c r="G45" s="74"/>
      <c r="H45" s="74" t="s">
        <v>16</v>
      </c>
      <c r="I45" s="75"/>
    </row>
    <row r="46" spans="1:9" x14ac:dyDescent="0.25">
      <c r="A46" s="83"/>
      <c r="B46" s="85"/>
      <c r="C46" s="86"/>
      <c r="D46" s="86"/>
      <c r="E46" s="86"/>
      <c r="F46" s="16" t="str">
        <f>$F$14</f>
        <v>26. týždeň</v>
      </c>
      <c r="G46" s="16" t="str">
        <f>$G$14</f>
        <v>25. týždeň</v>
      </c>
      <c r="H46" s="76" t="s">
        <v>7</v>
      </c>
      <c r="I46" s="78" t="s">
        <v>8</v>
      </c>
    </row>
    <row r="47" spans="1:9" x14ac:dyDescent="0.25">
      <c r="A47" s="83"/>
      <c r="B47" s="85"/>
      <c r="C47" s="86"/>
      <c r="D47" s="86"/>
      <c r="E47" s="86"/>
      <c r="F47" s="16">
        <v>2025</v>
      </c>
      <c r="G47" s="16">
        <v>2025</v>
      </c>
      <c r="H47" s="77"/>
      <c r="I47" s="79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17.2</v>
      </c>
      <c r="G48" s="53">
        <v>17.2</v>
      </c>
      <c r="H48" s="54" t="s">
        <v>74</v>
      </c>
      <c r="I48" s="61">
        <v>37.6</v>
      </c>
    </row>
    <row r="49" spans="1:9" x14ac:dyDescent="0.25">
      <c r="A49" s="19" t="s">
        <v>19</v>
      </c>
      <c r="B49" s="21" t="s">
        <v>6</v>
      </c>
      <c r="C49" s="70"/>
      <c r="D49" s="56"/>
      <c r="E49" s="56"/>
      <c r="F49" s="56">
        <v>19</v>
      </c>
      <c r="G49" s="56">
        <v>19</v>
      </c>
      <c r="H49" s="57" t="s">
        <v>74</v>
      </c>
      <c r="I49" s="55">
        <v>11.764705882352899</v>
      </c>
    </row>
    <row r="50" spans="1:9" x14ac:dyDescent="0.25">
      <c r="A50" s="25" t="s">
        <v>27</v>
      </c>
      <c r="B50" s="23" t="s">
        <v>18</v>
      </c>
      <c r="C50" s="70"/>
      <c r="D50" s="56"/>
      <c r="E50" s="56"/>
      <c r="F50" s="58">
        <v>18.3719274680994</v>
      </c>
      <c r="G50" s="58">
        <v>18.362768496419999</v>
      </c>
      <c r="H50" s="59">
        <v>4.9877945589380003E-2</v>
      </c>
      <c r="I50" s="60">
        <v>22.623497076786698</v>
      </c>
    </row>
    <row r="51" spans="1:9" x14ac:dyDescent="0.25">
      <c r="A51" s="22"/>
      <c r="B51" s="21" t="s">
        <v>4</v>
      </c>
      <c r="C51" s="71"/>
      <c r="D51" s="56"/>
      <c r="E51" s="56"/>
      <c r="F51" s="56">
        <v>18.262726662189401</v>
      </c>
      <c r="G51" s="56">
        <v>18.2510739856802</v>
      </c>
      <c r="H51" s="57">
        <v>-0.59794360354794995</v>
      </c>
      <c r="I51" s="55" t="s">
        <v>86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17</v>
      </c>
      <c r="E52" s="53" t="s">
        <v>73</v>
      </c>
      <c r="F52" s="53">
        <v>15.9</v>
      </c>
      <c r="G52" s="53">
        <v>15.9</v>
      </c>
      <c r="H52" s="54" t="s">
        <v>74</v>
      </c>
      <c r="I52" s="61">
        <v>41.964285714285701</v>
      </c>
    </row>
    <row r="53" spans="1:9" x14ac:dyDescent="0.25">
      <c r="A53" s="19" t="s">
        <v>20</v>
      </c>
      <c r="B53" s="21" t="s">
        <v>6</v>
      </c>
      <c r="C53" s="56"/>
      <c r="D53" s="56">
        <v>18.3</v>
      </c>
      <c r="E53" s="56"/>
      <c r="F53" s="56">
        <v>18.3</v>
      </c>
      <c r="G53" s="56">
        <v>18.3</v>
      </c>
      <c r="H53" s="57" t="s">
        <v>74</v>
      </c>
      <c r="I53" s="55">
        <v>22</v>
      </c>
    </row>
    <row r="54" spans="1:9" x14ac:dyDescent="0.25">
      <c r="A54" s="25" t="s">
        <v>27</v>
      </c>
      <c r="B54" s="23" t="s">
        <v>18</v>
      </c>
      <c r="C54" s="58"/>
      <c r="D54" s="58">
        <v>17.585896188876099</v>
      </c>
      <c r="E54" s="58"/>
      <c r="F54" s="58">
        <v>16.546448807157098</v>
      </c>
      <c r="G54" s="58">
        <v>16.582594622148601</v>
      </c>
      <c r="H54" s="59">
        <v>-0.21797442327423999</v>
      </c>
      <c r="I54" s="60">
        <v>25.4625678732423</v>
      </c>
    </row>
    <row r="55" spans="1:9" x14ac:dyDescent="0.25">
      <c r="A55" s="22"/>
      <c r="B55" s="21" t="s">
        <v>4</v>
      </c>
      <c r="C55" s="56"/>
      <c r="D55" s="56">
        <v>17.696675214431</v>
      </c>
      <c r="E55" s="56"/>
      <c r="F55" s="56">
        <v>16.8660412524851</v>
      </c>
      <c r="G55" s="56">
        <v>17.234216898177699</v>
      </c>
      <c r="H55" s="57">
        <v>1.8948871317443401</v>
      </c>
      <c r="I55" s="55" t="s">
        <v>86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16.5</v>
      </c>
      <c r="E56" s="53" t="s">
        <v>73</v>
      </c>
      <c r="F56" s="53">
        <v>16.5</v>
      </c>
      <c r="G56" s="53">
        <v>16.5</v>
      </c>
      <c r="H56" s="54" t="s">
        <v>74</v>
      </c>
      <c r="I56" s="61">
        <v>45.631067961165101</v>
      </c>
    </row>
    <row r="57" spans="1:9" x14ac:dyDescent="0.25">
      <c r="A57" s="19" t="s">
        <v>19</v>
      </c>
      <c r="B57" s="21" t="s">
        <v>6</v>
      </c>
      <c r="C57" s="56"/>
      <c r="D57" s="56">
        <v>24.85</v>
      </c>
      <c r="E57" s="56"/>
      <c r="F57" s="56">
        <v>24.85</v>
      </c>
      <c r="G57" s="56">
        <v>23.48</v>
      </c>
      <c r="H57" s="57">
        <v>5.8347529812606496</v>
      </c>
      <c r="I57" s="55">
        <v>44.560791157649803</v>
      </c>
    </row>
    <row r="58" spans="1:9" x14ac:dyDescent="0.25">
      <c r="A58" s="25" t="s">
        <v>28</v>
      </c>
      <c r="B58" s="23" t="s">
        <v>18</v>
      </c>
      <c r="C58" s="58"/>
      <c r="D58" s="58">
        <v>18.934419604471199</v>
      </c>
      <c r="E58" s="56"/>
      <c r="F58" s="58">
        <v>18.464996889630999</v>
      </c>
      <c r="G58" s="58">
        <v>18.2686907333844</v>
      </c>
      <c r="H58" s="59">
        <v>1.0745496714104401</v>
      </c>
      <c r="I58" s="60">
        <v>40.951759529913502</v>
      </c>
    </row>
    <row r="59" spans="1:9" x14ac:dyDescent="0.25">
      <c r="A59" s="22"/>
      <c r="B59" s="21" t="s">
        <v>4</v>
      </c>
      <c r="C59" s="56"/>
      <c r="D59" s="56">
        <v>18.9296474634566</v>
      </c>
      <c r="E59" s="56"/>
      <c r="F59" s="56">
        <v>18.4564450119504</v>
      </c>
      <c r="G59" s="56">
        <v>18.271076962390001</v>
      </c>
      <c r="H59" s="57">
        <v>-4.6335454499009998E-2</v>
      </c>
      <c r="I59" s="55" t="s">
        <v>86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15.5</v>
      </c>
      <c r="E60" s="53" t="s">
        <v>73</v>
      </c>
      <c r="F60" s="53">
        <v>15.5</v>
      </c>
      <c r="G60" s="53">
        <v>15.42</v>
      </c>
      <c r="H60" s="54">
        <v>0.51880674448768005</v>
      </c>
      <c r="I60" s="61">
        <v>50.048402710551798</v>
      </c>
    </row>
    <row r="61" spans="1:9" x14ac:dyDescent="0.25">
      <c r="A61" s="19" t="s">
        <v>20</v>
      </c>
      <c r="B61" s="21" t="s">
        <v>6</v>
      </c>
      <c r="C61" s="56"/>
      <c r="D61" s="56">
        <v>18.93</v>
      </c>
      <c r="E61" s="56"/>
      <c r="F61" s="56">
        <v>18.93</v>
      </c>
      <c r="G61" s="56">
        <v>18.86</v>
      </c>
      <c r="H61" s="57">
        <v>0.37115588547189998</v>
      </c>
      <c r="I61" s="55">
        <v>35.117773019272001</v>
      </c>
    </row>
    <row r="62" spans="1:9" x14ac:dyDescent="0.25">
      <c r="A62" s="25" t="s">
        <v>28</v>
      </c>
      <c r="B62" s="23" t="s">
        <v>18</v>
      </c>
      <c r="C62" s="58"/>
      <c r="D62" s="58">
        <v>17.5646173457774</v>
      </c>
      <c r="E62" s="58"/>
      <c r="F62" s="58">
        <v>16.7293517872187</v>
      </c>
      <c r="G62" s="58">
        <v>16.511930421629799</v>
      </c>
      <c r="H62" s="59">
        <v>1.3167531599095801</v>
      </c>
      <c r="I62" s="60">
        <v>43.294140603264303</v>
      </c>
    </row>
    <row r="63" spans="1:9" x14ac:dyDescent="0.25">
      <c r="A63" s="22"/>
      <c r="B63" s="21" t="s">
        <v>4</v>
      </c>
      <c r="C63" s="56"/>
      <c r="D63" s="56">
        <v>17.402158889141798</v>
      </c>
      <c r="E63" s="56"/>
      <c r="F63" s="56">
        <v>16.810998194728601</v>
      </c>
      <c r="G63" s="56">
        <v>16.582539232369101</v>
      </c>
      <c r="H63" s="57">
        <v>0.48567257318207002</v>
      </c>
      <c r="I63" s="55" t="s">
        <v>86</v>
      </c>
    </row>
    <row r="64" spans="1:9" x14ac:dyDescent="0.25">
      <c r="A64" s="24" t="s">
        <v>76</v>
      </c>
      <c r="B64" s="20" t="s">
        <v>5</v>
      </c>
      <c r="C64" s="53">
        <v>16</v>
      </c>
      <c r="D64" s="53">
        <v>15.54</v>
      </c>
      <c r="E64" s="53" t="s">
        <v>73</v>
      </c>
      <c r="F64" s="53">
        <v>15.54</v>
      </c>
      <c r="G64" s="53">
        <v>15.72</v>
      </c>
      <c r="H64" s="54">
        <v>-1.1450381679389301</v>
      </c>
      <c r="I64" s="61">
        <v>40</v>
      </c>
    </row>
    <row r="65" spans="1:9" x14ac:dyDescent="0.25">
      <c r="A65" s="19" t="s">
        <v>19</v>
      </c>
      <c r="B65" s="21" t="s">
        <v>6</v>
      </c>
      <c r="C65" s="56">
        <v>18</v>
      </c>
      <c r="D65" s="56">
        <v>18</v>
      </c>
      <c r="E65" s="56"/>
      <c r="F65" s="56">
        <v>18</v>
      </c>
      <c r="G65" s="56">
        <v>18</v>
      </c>
      <c r="H65" s="57" t="s">
        <v>74</v>
      </c>
      <c r="I65" s="55">
        <v>12.5</v>
      </c>
    </row>
    <row r="66" spans="1:9" x14ac:dyDescent="0.25">
      <c r="A66" s="25" t="s">
        <v>29</v>
      </c>
      <c r="B66" s="23" t="s">
        <v>18</v>
      </c>
      <c r="C66" s="58">
        <v>16.586375467272202</v>
      </c>
      <c r="D66" s="58">
        <v>17.017894736842099</v>
      </c>
      <c r="E66" s="58"/>
      <c r="F66" s="58">
        <v>16.9217253403969</v>
      </c>
      <c r="G66" s="58">
        <v>16.6987075155577</v>
      </c>
      <c r="H66" s="59">
        <v>1.3355394399924501</v>
      </c>
      <c r="I66" s="60">
        <v>30.214323305037599</v>
      </c>
    </row>
    <row r="67" spans="1:9" x14ac:dyDescent="0.25">
      <c r="A67" s="22"/>
      <c r="B67" s="21" t="s">
        <v>4</v>
      </c>
      <c r="C67" s="56">
        <v>16.586375467272202</v>
      </c>
      <c r="D67" s="56">
        <v>17.038195488721801</v>
      </c>
      <c r="E67" s="56"/>
      <c r="F67" s="56">
        <v>17.090897541709701</v>
      </c>
      <c r="G67" s="56">
        <v>16.892053614169502</v>
      </c>
      <c r="H67" s="57">
        <v>0.98983801699063001</v>
      </c>
      <c r="I67" s="55" t="s">
        <v>86</v>
      </c>
    </row>
    <row r="68" spans="1:9" x14ac:dyDescent="0.25">
      <c r="A68" s="24" t="s">
        <v>77</v>
      </c>
      <c r="B68" s="20" t="s">
        <v>5</v>
      </c>
      <c r="C68" s="53">
        <v>15.3</v>
      </c>
      <c r="D68" s="53">
        <v>13.7</v>
      </c>
      <c r="E68" s="53" t="s">
        <v>73</v>
      </c>
      <c r="F68" s="53">
        <v>13.7</v>
      </c>
      <c r="G68" s="53">
        <v>13.39</v>
      </c>
      <c r="H68" s="54">
        <v>2.3151605675877498</v>
      </c>
      <c r="I68" s="61">
        <v>41.237113402061901</v>
      </c>
    </row>
    <row r="69" spans="1:9" x14ac:dyDescent="0.25">
      <c r="A69" s="19" t="s">
        <v>20</v>
      </c>
      <c r="B69" s="21" t="s">
        <v>6</v>
      </c>
      <c r="C69" s="56">
        <v>15.5</v>
      </c>
      <c r="D69" s="56">
        <v>17.170000000000002</v>
      </c>
      <c r="E69" s="56"/>
      <c r="F69" s="56">
        <v>17.170000000000002</v>
      </c>
      <c r="G69" s="56">
        <v>16.8</v>
      </c>
      <c r="H69" s="57">
        <v>2.2023809523809499</v>
      </c>
      <c r="I69" s="55">
        <v>22.906227630637101</v>
      </c>
    </row>
    <row r="70" spans="1:9" x14ac:dyDescent="0.25">
      <c r="A70" s="25" t="s">
        <v>29</v>
      </c>
      <c r="B70" s="23" t="s">
        <v>18</v>
      </c>
      <c r="C70" s="58">
        <v>15.3004382360997</v>
      </c>
      <c r="D70" s="58">
        <v>14.4935156664896</v>
      </c>
      <c r="E70" s="58"/>
      <c r="F70" s="58">
        <v>14.872277994879401</v>
      </c>
      <c r="G70" s="58">
        <v>14.382596602265201</v>
      </c>
      <c r="H70" s="59">
        <v>3.4046800181903101</v>
      </c>
      <c r="I70" s="60">
        <v>36.058290229957699</v>
      </c>
    </row>
    <row r="71" spans="1:9" ht="15.75" thickBot="1" x14ac:dyDescent="0.3">
      <c r="A71" s="28"/>
      <c r="B71" s="29" t="s">
        <v>4</v>
      </c>
      <c r="C71" s="67">
        <v>15.2982470556012</v>
      </c>
      <c r="D71" s="67">
        <v>14.514429102496001</v>
      </c>
      <c r="E71" s="67"/>
      <c r="F71" s="67">
        <v>15.1243262363563</v>
      </c>
      <c r="G71" s="67">
        <v>14.4839901176993</v>
      </c>
      <c r="H71" s="68">
        <v>1.6665088912920201</v>
      </c>
      <c r="I71" s="69" t="s">
        <v>86</v>
      </c>
    </row>
    <row r="72" spans="1:9" ht="49.5" customHeight="1" x14ac:dyDescent="0.25">
      <c r="A72" s="80" t="s">
        <v>60</v>
      </c>
      <c r="B72" s="81"/>
      <c r="C72" s="81"/>
      <c r="D72" s="81"/>
      <c r="E72" s="81"/>
      <c r="F72" s="81"/>
      <c r="G72" s="81"/>
      <c r="H72" s="81"/>
      <c r="I72" s="81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26. týždeň 2025 zisťované v dňoch 30.06. – 02.07. 2025</v>
      </c>
      <c r="G76" s="14"/>
      <c r="I76" s="18" t="s">
        <v>26</v>
      </c>
    </row>
    <row r="77" spans="1:9" x14ac:dyDescent="0.25">
      <c r="A77" s="91" t="s">
        <v>0</v>
      </c>
      <c r="B77" s="84" t="s">
        <v>12</v>
      </c>
      <c r="C77" s="74" t="s">
        <v>13</v>
      </c>
      <c r="D77" s="74" t="s">
        <v>14</v>
      </c>
      <c r="E77" s="74" t="s">
        <v>15</v>
      </c>
      <c r="F77" s="87" t="s">
        <v>2</v>
      </c>
      <c r="G77" s="87"/>
      <c r="H77" s="87" t="s">
        <v>16</v>
      </c>
      <c r="I77" s="88"/>
    </row>
    <row r="78" spans="1:9" x14ac:dyDescent="0.25">
      <c r="A78" s="92"/>
      <c r="B78" s="85"/>
      <c r="C78" s="86"/>
      <c r="D78" s="86"/>
      <c r="E78" s="86"/>
      <c r="F78" s="16" t="str">
        <f>$F$14</f>
        <v>26. týždeň</v>
      </c>
      <c r="G78" s="16" t="str">
        <f>$G$14</f>
        <v>25. týždeň</v>
      </c>
      <c r="H78" s="89" t="s">
        <v>7</v>
      </c>
      <c r="I78" s="90" t="s">
        <v>8</v>
      </c>
    </row>
    <row r="79" spans="1:9" x14ac:dyDescent="0.25">
      <c r="A79" s="93"/>
      <c r="B79" s="94"/>
      <c r="C79" s="95"/>
      <c r="D79" s="95"/>
      <c r="E79" s="95"/>
      <c r="F79" s="16">
        <v>2025</v>
      </c>
      <c r="G79" s="16">
        <v>2025</v>
      </c>
      <c r="H79" s="89"/>
      <c r="I79" s="90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17.5</v>
      </c>
      <c r="G80" s="53">
        <v>19</v>
      </c>
      <c r="H80" s="54">
        <v>-7.8947368421052602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27</v>
      </c>
      <c r="G81" s="56">
        <v>22</v>
      </c>
      <c r="H81" s="57">
        <v>22.727272727272702</v>
      </c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20.410569105691099</v>
      </c>
      <c r="G82" s="58">
        <v>19.942974036191998</v>
      </c>
      <c r="H82" s="59">
        <v>2.3446606742329599</v>
      </c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21.711382113821099</v>
      </c>
      <c r="G83" s="56">
        <v>20.4103225806452</v>
      </c>
      <c r="H83" s="57">
        <v>5.9913873806403304</v>
      </c>
      <c r="I83" s="55" t="s">
        <v>86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14</v>
      </c>
      <c r="E84" s="53" t="s">
        <v>73</v>
      </c>
      <c r="F84" s="53">
        <v>14</v>
      </c>
      <c r="G84" s="53">
        <v>16</v>
      </c>
      <c r="H84" s="54">
        <v>-12.5</v>
      </c>
      <c r="I84" s="61" t="s">
        <v>74</v>
      </c>
    </row>
    <row r="85" spans="1:9" x14ac:dyDescent="0.25">
      <c r="A85" s="19" t="s">
        <v>19</v>
      </c>
      <c r="B85" s="21" t="s">
        <v>6</v>
      </c>
      <c r="C85" s="56"/>
      <c r="D85" s="56">
        <v>19.829999999999998</v>
      </c>
      <c r="E85" s="56"/>
      <c r="F85" s="56">
        <v>19.829999999999998</v>
      </c>
      <c r="G85" s="56">
        <v>19</v>
      </c>
      <c r="H85" s="57">
        <v>4.3684210526315796</v>
      </c>
      <c r="I85" s="55">
        <v>10.1666666666667</v>
      </c>
    </row>
    <row r="86" spans="1:9" x14ac:dyDescent="0.25">
      <c r="A86" s="31" t="s">
        <v>63</v>
      </c>
      <c r="B86" s="23" t="s">
        <v>18</v>
      </c>
      <c r="C86" s="58"/>
      <c r="D86" s="58">
        <v>18.536876319122001</v>
      </c>
      <c r="E86" s="58"/>
      <c r="F86" s="58">
        <v>18.742757327080898</v>
      </c>
      <c r="G86" s="58">
        <v>17.572427184466001</v>
      </c>
      <c r="H86" s="59">
        <v>6.6600369449784402</v>
      </c>
      <c r="I86" s="60">
        <v>8.8691791327822802</v>
      </c>
    </row>
    <row r="87" spans="1:9" x14ac:dyDescent="0.25">
      <c r="A87" s="32" t="s">
        <v>64</v>
      </c>
      <c r="B87" s="21" t="s">
        <v>4</v>
      </c>
      <c r="C87" s="56"/>
      <c r="D87" s="56">
        <v>18.8382271000422</v>
      </c>
      <c r="E87" s="56"/>
      <c r="F87" s="56">
        <v>18.910143024619</v>
      </c>
      <c r="G87" s="56">
        <v>17.5794390507012</v>
      </c>
      <c r="H87" s="57">
        <v>0.88516357237584997</v>
      </c>
      <c r="I87" s="55" t="s">
        <v>86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13.2</v>
      </c>
      <c r="G88" s="53">
        <v>12.2</v>
      </c>
      <c r="H88" s="54">
        <v>8.1967213114754092</v>
      </c>
      <c r="I88" s="61">
        <v>32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13.443471998246499</v>
      </c>
      <c r="G90" s="58">
        <v>14.170954460386801</v>
      </c>
      <c r="H90" s="59">
        <v>-5.1336165406070604</v>
      </c>
      <c r="I90" s="60">
        <v>4.7336906948508304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13.4450846236946</v>
      </c>
      <c r="G91" s="56">
        <v>14.1765689332502</v>
      </c>
      <c r="H91" s="57">
        <v>1.199416361669E-2</v>
      </c>
      <c r="I91" s="55" t="s">
        <v>86</v>
      </c>
    </row>
    <row r="92" spans="1:9" x14ac:dyDescent="0.25">
      <c r="A92" s="33" t="s">
        <v>78</v>
      </c>
      <c r="B92" s="20" t="s">
        <v>5</v>
      </c>
      <c r="C92" s="53" t="s">
        <v>73</v>
      </c>
      <c r="D92" s="53" t="s">
        <v>74</v>
      </c>
      <c r="E92" s="53" t="s">
        <v>73</v>
      </c>
      <c r="F92" s="53" t="s">
        <v>73</v>
      </c>
      <c r="G92" s="53">
        <v>7.62</v>
      </c>
      <c r="H92" s="53">
        <v>25.984251968503902</v>
      </c>
      <c r="I92" s="61" t="s">
        <v>73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8"/>
      <c r="G93" s="56">
        <v>14</v>
      </c>
      <c r="H93" s="57" t="s">
        <v>74</v>
      </c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/>
      <c r="G94" s="58">
        <v>9.5639992272024692</v>
      </c>
      <c r="H94" s="59">
        <v>0.49932043494381001</v>
      </c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8"/>
      <c r="G95" s="56">
        <v>9.5639992272024692</v>
      </c>
      <c r="H95" s="57" t="s">
        <v>74</v>
      </c>
      <c r="I95" s="55" t="s">
        <v>86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73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7"/>
      <c r="D99" s="67"/>
      <c r="E99" s="67"/>
      <c r="F99" s="72"/>
      <c r="G99" s="67"/>
      <c r="H99" s="68"/>
      <c r="I99" s="69" t="s">
        <v>86</v>
      </c>
    </row>
    <row r="100" spans="1:9" ht="48.75" customHeight="1" x14ac:dyDescent="0.25">
      <c r="A100" s="80" t="s">
        <v>60</v>
      </c>
      <c r="B100" s="81"/>
      <c r="C100" s="81"/>
      <c r="D100" s="81"/>
      <c r="E100" s="81"/>
      <c r="F100" s="81"/>
      <c r="G100" s="81"/>
      <c r="H100" s="81"/>
      <c r="I100" s="81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26. týždeň 2025 zisťované v dňoch 30.06. – 02.07. 2025</v>
      </c>
      <c r="G104" s="14"/>
      <c r="I104" s="18" t="s">
        <v>26</v>
      </c>
    </row>
    <row r="105" spans="1:9" x14ac:dyDescent="0.25">
      <c r="A105" s="82" t="s">
        <v>0</v>
      </c>
      <c r="B105" s="84" t="s">
        <v>12</v>
      </c>
      <c r="C105" s="74" t="s">
        <v>13</v>
      </c>
      <c r="D105" s="74" t="s">
        <v>14</v>
      </c>
      <c r="E105" s="74" t="s">
        <v>15</v>
      </c>
      <c r="F105" s="74" t="s">
        <v>2</v>
      </c>
      <c r="G105" s="74"/>
      <c r="H105" s="74" t="s">
        <v>16</v>
      </c>
      <c r="I105" s="75"/>
    </row>
    <row r="106" spans="1:9" x14ac:dyDescent="0.25">
      <c r="A106" s="83"/>
      <c r="B106" s="85"/>
      <c r="C106" s="86"/>
      <c r="D106" s="86"/>
      <c r="E106" s="86"/>
      <c r="F106" s="16" t="str">
        <f>$F$14</f>
        <v>26. týždeň</v>
      </c>
      <c r="G106" s="16" t="str">
        <f>$G$14</f>
        <v>25. týždeň</v>
      </c>
      <c r="H106" s="76" t="s">
        <v>7</v>
      </c>
      <c r="I106" s="78" t="s">
        <v>8</v>
      </c>
    </row>
    <row r="107" spans="1:9" x14ac:dyDescent="0.25">
      <c r="A107" s="83"/>
      <c r="B107" s="85"/>
      <c r="C107" s="86"/>
      <c r="D107" s="86"/>
      <c r="E107" s="86"/>
      <c r="F107" s="16">
        <v>2025</v>
      </c>
      <c r="G107" s="16">
        <v>2025</v>
      </c>
      <c r="H107" s="77"/>
      <c r="I107" s="79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70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70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71"/>
      <c r="D111" s="56"/>
      <c r="E111" s="56"/>
      <c r="F111" s="56"/>
      <c r="G111" s="56"/>
      <c r="H111" s="57"/>
      <c r="I111" s="55" t="s">
        <v>86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 t="s">
        <v>73</v>
      </c>
      <c r="G112" s="53" t="s">
        <v>73</v>
      </c>
      <c r="H112" s="54" t="s">
        <v>73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/>
      <c r="G113" s="56"/>
      <c r="H113" s="57"/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/>
      <c r="G114" s="58"/>
      <c r="H114" s="59"/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/>
      <c r="G115" s="56"/>
      <c r="H115" s="57"/>
      <c r="I115" s="55" t="s">
        <v>86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86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19.760000000000002</v>
      </c>
      <c r="E120" s="53" t="s">
        <v>73</v>
      </c>
      <c r="F120" s="53">
        <v>19</v>
      </c>
      <c r="G120" s="53">
        <v>19</v>
      </c>
      <c r="H120" s="53" t="s">
        <v>74</v>
      </c>
      <c r="I120" s="61">
        <v>30.136986301369902</v>
      </c>
    </row>
    <row r="121" spans="1:9" x14ac:dyDescent="0.25">
      <c r="A121" s="19" t="s">
        <v>19</v>
      </c>
      <c r="B121" s="21" t="s">
        <v>6</v>
      </c>
      <c r="C121" s="56"/>
      <c r="D121" s="56">
        <v>20.399999999999999</v>
      </c>
      <c r="E121" s="56"/>
      <c r="F121" s="56">
        <v>20.399999999999999</v>
      </c>
      <c r="G121" s="56">
        <v>20.75</v>
      </c>
      <c r="H121" s="57">
        <v>-1.68674698795181</v>
      </c>
      <c r="I121" s="55">
        <v>21.936640765092701</v>
      </c>
    </row>
    <row r="122" spans="1:9" x14ac:dyDescent="0.25">
      <c r="A122" s="25" t="s">
        <v>28</v>
      </c>
      <c r="B122" s="23" t="s">
        <v>18</v>
      </c>
      <c r="C122" s="58"/>
      <c r="D122" s="58">
        <v>19.9375181743473</v>
      </c>
      <c r="E122" s="56"/>
      <c r="F122" s="58">
        <v>19.821869892815499</v>
      </c>
      <c r="G122" s="58">
        <v>19.746337318739499</v>
      </c>
      <c r="H122" s="59">
        <v>0.38251435117655003</v>
      </c>
      <c r="I122" s="60">
        <v>31.015737325550099</v>
      </c>
    </row>
    <row r="123" spans="1:9" x14ac:dyDescent="0.25">
      <c r="A123" s="39" t="s">
        <v>65</v>
      </c>
      <c r="B123" s="21" t="s">
        <v>4</v>
      </c>
      <c r="C123" s="56"/>
      <c r="D123" s="56">
        <v>19.450673241039301</v>
      </c>
      <c r="E123" s="56"/>
      <c r="F123" s="56">
        <v>19.4949506526584</v>
      </c>
      <c r="G123" s="56">
        <v>19.7785459076966</v>
      </c>
      <c r="H123" s="57">
        <v>-1.67694315303375</v>
      </c>
      <c r="I123" s="55" t="s">
        <v>86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18.11</v>
      </c>
      <c r="E124" s="53" t="s">
        <v>73</v>
      </c>
      <c r="F124" s="53">
        <v>17.100000000000001</v>
      </c>
      <c r="G124" s="53">
        <v>15.09</v>
      </c>
      <c r="H124" s="53">
        <v>13.3200795228628</v>
      </c>
      <c r="I124" s="61">
        <v>33.281371784879198</v>
      </c>
    </row>
    <row r="125" spans="1:9" x14ac:dyDescent="0.25">
      <c r="A125" s="19" t="s">
        <v>20</v>
      </c>
      <c r="B125" s="21" t="s">
        <v>6</v>
      </c>
      <c r="C125" s="56"/>
      <c r="D125" s="56">
        <v>20.100000000000001</v>
      </c>
      <c r="E125" s="56"/>
      <c r="F125" s="56">
        <v>20.100000000000001</v>
      </c>
      <c r="G125" s="56">
        <v>20</v>
      </c>
      <c r="H125" s="57">
        <v>0.5</v>
      </c>
      <c r="I125" s="55">
        <v>18.235294117647101</v>
      </c>
    </row>
    <row r="126" spans="1:9" x14ac:dyDescent="0.25">
      <c r="A126" s="25" t="s">
        <v>28</v>
      </c>
      <c r="B126" s="23" t="s">
        <v>18</v>
      </c>
      <c r="C126" s="58"/>
      <c r="D126" s="58">
        <v>19.2610048667764</v>
      </c>
      <c r="E126" s="58"/>
      <c r="F126" s="58">
        <v>17.961719995765201</v>
      </c>
      <c r="G126" s="58">
        <v>16.764714997999501</v>
      </c>
      <c r="H126" s="59">
        <v>7.1400259289141301</v>
      </c>
      <c r="I126" s="60">
        <v>33.590694488588099</v>
      </c>
    </row>
    <row r="127" spans="1:9" x14ac:dyDescent="0.25">
      <c r="A127" s="39" t="s">
        <v>65</v>
      </c>
      <c r="B127" s="21" t="s">
        <v>4</v>
      </c>
      <c r="C127" s="56"/>
      <c r="D127" s="56">
        <v>19.166469661426401</v>
      </c>
      <c r="E127" s="56"/>
      <c r="F127" s="56">
        <v>17.939731250661701</v>
      </c>
      <c r="G127" s="56">
        <v>16.659005109107099</v>
      </c>
      <c r="H127" s="57">
        <v>-0.12257009202775999</v>
      </c>
      <c r="I127" s="55" t="s">
        <v>86</v>
      </c>
    </row>
    <row r="128" spans="1:9" x14ac:dyDescent="0.25">
      <c r="A128" s="33" t="s">
        <v>77</v>
      </c>
      <c r="B128" s="20" t="s">
        <v>5</v>
      </c>
      <c r="C128" s="53" t="s">
        <v>73</v>
      </c>
      <c r="D128" s="53" t="s">
        <v>73</v>
      </c>
      <c r="E128" s="53" t="s">
        <v>73</v>
      </c>
      <c r="F128" s="53">
        <v>15.6</v>
      </c>
      <c r="G128" s="53">
        <v>15.6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17.5</v>
      </c>
      <c r="G129" s="56">
        <v>16.920000000000002</v>
      </c>
      <c r="H129" s="57">
        <v>3.4278959810874698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15.9894255557177</v>
      </c>
      <c r="G130" s="58">
        <v>16.0789733146547</v>
      </c>
      <c r="H130" s="59">
        <v>-0.55692460696743995</v>
      </c>
      <c r="I130" s="60"/>
    </row>
    <row r="131" spans="1:9" ht="15.75" thickBot="1" x14ac:dyDescent="0.3">
      <c r="A131" s="41" t="s">
        <v>65</v>
      </c>
      <c r="B131" s="29" t="s">
        <v>4</v>
      </c>
      <c r="C131" s="67"/>
      <c r="D131" s="67"/>
      <c r="E131" s="67"/>
      <c r="F131" s="67">
        <v>15.9894255557177</v>
      </c>
      <c r="G131" s="67">
        <v>15.9301367410394</v>
      </c>
      <c r="H131" s="68" t="s">
        <v>74</v>
      </c>
      <c r="I131" s="69" t="s">
        <v>86</v>
      </c>
    </row>
    <row r="132" spans="1:9" ht="48.75" customHeight="1" x14ac:dyDescent="0.25">
      <c r="A132" s="80" t="s">
        <v>60</v>
      </c>
      <c r="B132" s="81"/>
      <c r="C132" s="81"/>
      <c r="D132" s="81"/>
      <c r="E132" s="81"/>
      <c r="F132" s="81"/>
      <c r="G132" s="81"/>
      <c r="H132" s="81"/>
      <c r="I132" s="81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="145" zoomScaleNormal="145" workbookViewId="0">
      <selection activeCell="A20" sqref="A20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83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4" t="s">
        <v>0</v>
      </c>
      <c r="B4" s="106" t="s">
        <v>2</v>
      </c>
      <c r="C4" s="106"/>
      <c r="D4" s="106" t="s">
        <v>16</v>
      </c>
      <c r="E4" s="106"/>
      <c r="F4" s="6" t="s">
        <v>4</v>
      </c>
    </row>
    <row r="5" spans="1:6" x14ac:dyDescent="0.25">
      <c r="A5" s="105"/>
      <c r="B5" s="10" t="s">
        <v>84</v>
      </c>
      <c r="C5" s="10" t="s">
        <v>85</v>
      </c>
      <c r="D5" s="107" t="s">
        <v>7</v>
      </c>
      <c r="E5" s="107" t="s">
        <v>8</v>
      </c>
      <c r="F5" s="108" t="s">
        <v>9</v>
      </c>
    </row>
    <row r="6" spans="1:6" x14ac:dyDescent="0.25">
      <c r="A6" s="105"/>
      <c r="B6" s="9">
        <v>2025</v>
      </c>
      <c r="C6" s="9">
        <v>2025</v>
      </c>
      <c r="D6" s="107"/>
      <c r="E6" s="107"/>
      <c r="F6" s="108"/>
    </row>
    <row r="7" spans="1:6" ht="24.95" customHeight="1" x14ac:dyDescent="0.25">
      <c r="A7" s="7" t="s">
        <v>30</v>
      </c>
      <c r="B7" s="46">
        <v>2.64687944934232</v>
      </c>
      <c r="C7" s="47">
        <v>2.4983412152369899</v>
      </c>
      <c r="D7" s="48">
        <v>5.9454742690637596</v>
      </c>
      <c r="E7" s="48">
        <v>15.10905224616859</v>
      </c>
      <c r="F7" s="49">
        <v>2.6511649615765398</v>
      </c>
    </row>
    <row r="8" spans="1:6" ht="24.95" customHeight="1" x14ac:dyDescent="0.25">
      <c r="A8" s="7" t="s">
        <v>31</v>
      </c>
      <c r="B8" s="46">
        <v>2.0970608920969802</v>
      </c>
      <c r="C8" s="47">
        <v>2.0649144119271101</v>
      </c>
      <c r="D8" s="48">
        <v>1.5567947990575042</v>
      </c>
      <c r="E8" s="48">
        <v>-10.663511607979604</v>
      </c>
      <c r="F8" s="49">
        <v>2.0970608920969802</v>
      </c>
    </row>
    <row r="9" spans="1:6" ht="24.95" customHeight="1" x14ac:dyDescent="0.25">
      <c r="A9" s="7" t="s">
        <v>32</v>
      </c>
      <c r="B9" s="46" t="s">
        <v>74</v>
      </c>
      <c r="C9" s="47" t="s">
        <v>74</v>
      </c>
      <c r="D9" s="48" t="s">
        <v>82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73</v>
      </c>
      <c r="C10" s="47" t="s">
        <v>73</v>
      </c>
      <c r="D10" s="48" t="s">
        <v>82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2.7218762562265102</v>
      </c>
      <c r="C11" s="47">
        <v>2.8106487945639</v>
      </c>
      <c r="D11" s="48">
        <v>-3.1584358212625347</v>
      </c>
      <c r="E11" s="48">
        <v>13.474910254149295</v>
      </c>
      <c r="F11" s="49">
        <v>2.7218762562265102</v>
      </c>
    </row>
    <row r="12" spans="1:6" ht="24.95" customHeight="1" x14ac:dyDescent="0.25">
      <c r="A12" s="3" t="s">
        <v>48</v>
      </c>
      <c r="B12" s="46">
        <v>2.6626382871324599</v>
      </c>
      <c r="C12" s="47">
        <v>2.6891336053476902</v>
      </c>
      <c r="D12" s="48">
        <v>-0.98527340413808207</v>
      </c>
      <c r="E12" s="48">
        <v>11.429348096431115</v>
      </c>
      <c r="F12" s="49">
        <v>2.6626382871324599</v>
      </c>
    </row>
    <row r="13" spans="1:6" ht="24.95" customHeight="1" x14ac:dyDescent="0.25">
      <c r="A13" s="7" t="s">
        <v>35</v>
      </c>
      <c r="B13" s="46">
        <v>2.8577602370689701</v>
      </c>
      <c r="C13" s="47">
        <v>2.84373483383155</v>
      </c>
      <c r="D13" s="48">
        <v>0.49320362329713885</v>
      </c>
      <c r="E13" s="48">
        <v>12.248035224711693</v>
      </c>
      <c r="F13" s="49">
        <v>2.8577602370689701</v>
      </c>
    </row>
    <row r="14" spans="1:6" ht="24.95" customHeight="1" x14ac:dyDescent="0.25">
      <c r="A14" s="7" t="s">
        <v>36</v>
      </c>
      <c r="B14" s="46">
        <v>2.2093082886106101</v>
      </c>
      <c r="C14" s="47">
        <v>2.3675414781297102</v>
      </c>
      <c r="D14" s="48">
        <v>-6.6834389589702017</v>
      </c>
      <c r="E14" s="48">
        <v>6.4757486062504075</v>
      </c>
      <c r="F14" s="49">
        <v>2.2093082886106101</v>
      </c>
    </row>
    <row r="15" spans="1:6" ht="24.95" customHeight="1" x14ac:dyDescent="0.25">
      <c r="A15" s="7" t="s">
        <v>37</v>
      </c>
      <c r="B15" s="46">
        <v>5.7219710263703396</v>
      </c>
      <c r="C15" s="47">
        <v>5.7955084766984699</v>
      </c>
      <c r="D15" s="48">
        <v>-1.2688696880316259</v>
      </c>
      <c r="E15" s="48">
        <v>25.912720451630094</v>
      </c>
      <c r="F15" s="49">
        <v>5.7219710263703396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82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2.0891567092432402</v>
      </c>
      <c r="C17" s="47">
        <v>2.09106569343066</v>
      </c>
      <c r="D17" s="48">
        <v>-9.1292406231765599E-2</v>
      </c>
      <c r="E17" s="48">
        <v>8.1542329194064642</v>
      </c>
      <c r="F17" s="49">
        <v>2.0891567092432402</v>
      </c>
    </row>
    <row r="18" spans="1:6" ht="24.95" customHeight="1" x14ac:dyDescent="0.25">
      <c r="A18" s="7" t="s">
        <v>40</v>
      </c>
      <c r="B18" s="46">
        <v>2.2018532206969401</v>
      </c>
      <c r="C18" s="47">
        <v>2.20953511374876</v>
      </c>
      <c r="D18" s="48">
        <v>-0.34767010508317103</v>
      </c>
      <c r="E18" s="48">
        <v>9.5626882611696615</v>
      </c>
      <c r="F18" s="49">
        <v>2.2018532206969401</v>
      </c>
    </row>
    <row r="19" spans="1:6" ht="24.95" customHeight="1" x14ac:dyDescent="0.25">
      <c r="A19" s="7" t="s">
        <v>41</v>
      </c>
      <c r="B19" s="46" t="s">
        <v>73</v>
      </c>
      <c r="C19" s="47">
        <v>2.7120620155038799</v>
      </c>
      <c r="D19" s="48" t="s">
        <v>82</v>
      </c>
      <c r="E19" s="48">
        <v>-5.7014134509613079</v>
      </c>
      <c r="F19" s="49" t="s">
        <v>73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82</v>
      </c>
      <c r="E20" s="48" t="s">
        <v>82</v>
      </c>
      <c r="F20" s="49" t="s">
        <v>74</v>
      </c>
    </row>
    <row r="21" spans="1:6" ht="24.95" customHeight="1" x14ac:dyDescent="0.25">
      <c r="A21" s="7" t="s">
        <v>43</v>
      </c>
      <c r="B21" s="46">
        <v>1.7844535530914301</v>
      </c>
      <c r="C21" s="47">
        <v>2.7852715939447901</v>
      </c>
      <c r="D21" s="48">
        <v>-35.932511681415527</v>
      </c>
      <c r="E21" s="48">
        <v>-30.261494575625296</v>
      </c>
      <c r="F21" s="49">
        <v>1.7844535530914301</v>
      </c>
    </row>
    <row r="22" spans="1:6" ht="24.95" customHeight="1" x14ac:dyDescent="0.25">
      <c r="A22" s="7" t="s">
        <v>44</v>
      </c>
      <c r="B22" s="46">
        <v>2.6080463678516201</v>
      </c>
      <c r="C22" s="47">
        <v>2.4039966969446702</v>
      </c>
      <c r="D22" s="48">
        <v>8.4879347449305698</v>
      </c>
      <c r="E22" s="48">
        <v>36.000123984604556</v>
      </c>
      <c r="F22" s="49">
        <v>2.6144760432766598</v>
      </c>
    </row>
    <row r="23" spans="1:6" ht="24.95" customHeight="1" x14ac:dyDescent="0.25">
      <c r="A23" s="7" t="s">
        <v>45</v>
      </c>
      <c r="B23" s="46">
        <v>2.7378188874514899</v>
      </c>
      <c r="C23" s="47">
        <v>2.7531861804222602</v>
      </c>
      <c r="D23" s="48">
        <v>-0.55816395854541578</v>
      </c>
      <c r="E23" s="48">
        <v>4.0541499793044569</v>
      </c>
      <c r="F23" s="49">
        <v>2.7411047865459199</v>
      </c>
    </row>
    <row r="24" spans="1:6" ht="24.95" customHeight="1" x14ac:dyDescent="0.25">
      <c r="A24" s="3" t="s">
        <v>46</v>
      </c>
      <c r="B24" s="46">
        <v>2.2572967863894098</v>
      </c>
      <c r="C24" s="47">
        <v>2.3599786552828199</v>
      </c>
      <c r="D24" s="48">
        <v>-4.3509659997795502</v>
      </c>
      <c r="E24" s="48">
        <v>11.959723707037814</v>
      </c>
      <c r="F24" s="49">
        <v>2.2841398865784499</v>
      </c>
    </row>
    <row r="25" spans="1:6" ht="24.95" customHeight="1" x14ac:dyDescent="0.25">
      <c r="A25" s="3" t="s">
        <v>47</v>
      </c>
      <c r="B25" s="46">
        <v>4.2081057030101396</v>
      </c>
      <c r="C25" s="47">
        <v>5.4695692975698602</v>
      </c>
      <c r="D25" s="48">
        <v>-23.063307656056047</v>
      </c>
      <c r="E25" s="48">
        <v>-10.733868751648345</v>
      </c>
      <c r="F25" s="49">
        <v>4.2230673992107102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82</v>
      </c>
      <c r="E26" s="48"/>
      <c r="F26" s="49" t="s">
        <v>73</v>
      </c>
    </row>
    <row r="27" spans="1:6" ht="24.95" customHeight="1" x14ac:dyDescent="0.25">
      <c r="A27" s="7" t="s">
        <v>50</v>
      </c>
      <c r="B27" s="46">
        <v>1.4279141104294499</v>
      </c>
      <c r="C27" s="47">
        <v>1.3858224434764601</v>
      </c>
      <c r="D27" s="48">
        <v>3.0373059082084932</v>
      </c>
      <c r="E27" s="48"/>
      <c r="F27" s="49">
        <v>1.4817257935449499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82</v>
      </c>
      <c r="E28" s="48"/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74</v>
      </c>
      <c r="D29" s="48" t="s">
        <v>82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82</v>
      </c>
      <c r="E30" s="48"/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82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5.0960768175583002</v>
      </c>
      <c r="C32" s="47">
        <v>5.2386098239110304</v>
      </c>
      <c r="D32" s="48">
        <v>-2.7208173760556602</v>
      </c>
      <c r="E32" s="48">
        <v>12.116190719161134</v>
      </c>
      <c r="F32" s="49">
        <v>5.0960768175583002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82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2.1744619666048202</v>
      </c>
      <c r="C34" s="47">
        <v>2.1367529228371001</v>
      </c>
      <c r="D34" s="48">
        <v>1.7647825990873789</v>
      </c>
      <c r="E34" s="48">
        <v>-4.5450637544149108</v>
      </c>
      <c r="F34" s="49">
        <v>2.1744619666048202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82</v>
      </c>
      <c r="E35" s="52"/>
      <c r="F35" s="73" t="s">
        <v>73</v>
      </c>
    </row>
    <row r="36" spans="1:6" ht="35.25" customHeight="1" x14ac:dyDescent="0.25">
      <c r="A36" s="102" t="s">
        <v>61</v>
      </c>
      <c r="B36" s="103"/>
      <c r="C36" s="103"/>
      <c r="D36" s="103"/>
      <c r="E36" s="103"/>
      <c r="F36" s="103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2025-07-04T09:07:25Z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